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20" tabRatio="530" activeTab="0"/>
  </bookViews>
  <sheets>
    <sheet name="申込書" sheetId="1" r:id="rId1"/>
  </sheets>
  <definedNames>
    <definedName name="_xlnm.Print_Area" localSheetId="0">'申込書'!$A$1:$J$46</definedName>
  </definedNames>
  <calcPr fullCalcOnLoad="1"/>
</workbook>
</file>

<file path=xl/sharedStrings.xml><?xml version="1.0" encoding="utf-8"?>
<sst xmlns="http://schemas.openxmlformats.org/spreadsheetml/2006/main" count="47" uniqueCount="44">
  <si>
    <t>氏　　名</t>
  </si>
  <si>
    <t>上記のとおり参加料を添えて申し込みます。</t>
  </si>
  <si>
    <t>申込責任者</t>
  </si>
  <si>
    <t>氏　名</t>
  </si>
  <si>
    <t>住　所</t>
  </si>
  <si>
    <t>円</t>
  </si>
  <si>
    <t>領収書宛名</t>
  </si>
  <si>
    <t>種　目</t>
  </si>
  <si>
    <t>平成　　年　　月　　日</t>
  </si>
  <si>
    <t>連絡先TEL</t>
  </si>
  <si>
    <t>締め切り　平成30年5月7日(月)18時</t>
  </si>
  <si>
    <t>申込メールアドレス：</t>
  </si>
  <si>
    <t>moushikomi@badminton-kk.org</t>
  </si>
  <si>
    <t>平成30年度 日本マスターズ２０１８ 神奈川県予選会 申込用紙　</t>
  </si>
  <si>
    <t>※種目は50MD(50歳以上男子)、55MD(55歳以上男子)、60MD(60歳以上男子）、</t>
  </si>
  <si>
    <t>　　　　50WD(50歳以上女子)、55WD(55歳以上女子)、60WD(60歳以上女子)をリストからお選びください。</t>
  </si>
  <si>
    <t>＊｢日体協公認指導員資格｣をお持ちの方は該当欄のリストから「○」をお選びください。</t>
  </si>
  <si>
    <t>★生年月日を入れると年齢は自動で表示されます。</t>
  </si>
  <si>
    <t>ふりがな</t>
  </si>
  <si>
    <t>生年月日
西暦で(yyyy/mm/dd)</t>
  </si>
  <si>
    <t>年齢</t>
  </si>
  <si>
    <t>所　属　名
（登録時のもの)</t>
  </si>
  <si>
    <r>
      <t xml:space="preserve">日本協会登録番号
</t>
    </r>
    <r>
      <rPr>
        <sz val="12"/>
        <color indexed="10"/>
        <rFont val="ＭＳ ゴシック"/>
        <family val="3"/>
      </rPr>
      <t>（空欄不可）</t>
    </r>
  </si>
  <si>
    <t>日体協公認指導員資格</t>
  </si>
  <si>
    <t>ダ ブ ル ス</t>
  </si>
  <si>
    <t>＊所属名の欄は、県協会への登録時の所属チーム名を記入してください。</t>
  </si>
  <si>
    <r>
      <t>＊未登録者は登録番号欄に×を記入し、県協会ＨＰの「協会登録関係」をご覧いただき、必ず大会申込前に</t>
    </r>
    <r>
      <rPr>
        <b/>
        <sz val="14"/>
        <color indexed="10"/>
        <rFont val="ＭＳ Ｐゴシック"/>
        <family val="3"/>
      </rPr>
      <t>登録担当者宛</t>
    </r>
    <r>
      <rPr>
        <sz val="14"/>
        <color indexed="10"/>
        <rFont val="ＭＳ Ｐゴシック"/>
        <family val="3"/>
      </rPr>
      <t>に別メールでお送りください。</t>
    </r>
  </si>
  <si>
    <r>
      <t>県協会処理欄（</t>
    </r>
    <r>
      <rPr>
        <b/>
        <sz val="12"/>
        <color indexed="10"/>
        <rFont val="ＭＳ 明朝"/>
        <family val="1"/>
      </rPr>
      <t>記入しないでください</t>
    </r>
    <r>
      <rPr>
        <sz val="12"/>
        <rFont val="ＭＳ 明朝"/>
        <family val="1"/>
      </rPr>
      <t>）</t>
    </r>
  </si>
  <si>
    <t>受付メール送信日</t>
  </si>
  <si>
    <t>　　　月　　日　時頃</t>
  </si>
  <si>
    <t>申込日</t>
  </si>
  <si>
    <t>送金メール受信日</t>
  </si>
  <si>
    <t>　　　月　　日　時頃</t>
  </si>
  <si>
    <t>団体名</t>
  </si>
  <si>
    <t>〒</t>
  </si>
  <si>
    <t>E-Mail</t>
  </si>
  <si>
    <t>参加料</t>
  </si>
  <si>
    <t>MD(男子複)</t>
  </si>
  <si>
    <t>WD(女子複)</t>
  </si>
  <si>
    <t>合　　計</t>
  </si>
  <si>
    <t>　※振替用紙の｢依頼人欄｣に記入する｢振込者名｣をカタカナで下記に記入してください。</t>
  </si>
  <si>
    <t>振込者名(カタカナ)</t>
  </si>
  <si>
    <t>領収書は宛名と同一所属参加者分の参加料で発行します（下記に記入の場合）</t>
  </si>
  <si>
    <t xml:space="preserve"> 組×5,000 円＝　　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</si>
</sst>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[$-411]ggge&quot;年&quot;m&quot;月&quot;d&quot;日&quot;;@"/>
    <numFmt numFmtId="182" formatCode="m&quot;月&quot;d&quot;日&quot;;@"/>
    <numFmt numFmtId="183" formatCode="yyyy/m/d;@"/>
  </numFmts>
  <fonts count="68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b/>
      <sz val="12"/>
      <color indexed="10"/>
      <name val="ＭＳ 明朝"/>
      <family val="1"/>
    </font>
    <font>
      <sz val="11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6"/>
      <color indexed="12"/>
      <name val="ＭＳ 明朝"/>
      <family val="1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u val="single"/>
      <sz val="16"/>
      <color theme="10"/>
      <name val="ＭＳ 明朝"/>
      <family val="1"/>
    </font>
    <font>
      <sz val="12"/>
      <color rgb="FFFF0000"/>
      <name val="ＭＳ 明朝"/>
      <family val="1"/>
    </font>
    <font>
      <b/>
      <sz val="16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80" fontId="3" fillId="0" borderId="10" xfId="64" applyNumberFormat="1" applyFont="1" applyFill="1" applyBorder="1" applyAlignment="1">
      <alignment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49" fontId="3" fillId="0" borderId="0" xfId="64" applyNumberFormat="1" applyFont="1" applyAlignment="1">
      <alignment horizontal="left" vertical="center" shrinkToFit="1"/>
      <protection/>
    </xf>
    <xf numFmtId="181" fontId="3" fillId="0" borderId="0" xfId="0" applyNumberFormat="1" applyFont="1" applyFill="1" applyBorder="1" applyAlignment="1">
      <alignment horizontal="left" vertical="center" shrinkToFit="1"/>
    </xf>
    <xf numFmtId="49" fontId="3" fillId="0" borderId="0" xfId="64" applyNumberFormat="1" applyFont="1" applyFill="1" applyBorder="1" applyAlignment="1">
      <alignment horizontal="left" vertical="center" shrinkToFit="1"/>
      <protection/>
    </xf>
    <xf numFmtId="49" fontId="3" fillId="0" borderId="0" xfId="64" applyNumberFormat="1" applyFont="1" applyFill="1" applyBorder="1" applyAlignment="1">
      <alignment vertical="center" shrinkToFit="1"/>
      <protection/>
    </xf>
    <xf numFmtId="49" fontId="0" fillId="0" borderId="0" xfId="64" applyNumberFormat="1" applyAlignment="1">
      <alignment vertical="center"/>
      <protection/>
    </xf>
    <xf numFmtId="0" fontId="10" fillId="0" borderId="11" xfId="0" applyFont="1" applyBorder="1" applyAlignment="1">
      <alignment horizontal="right" vertical="center"/>
    </xf>
    <xf numFmtId="0" fontId="62" fillId="0" borderId="0" xfId="43" applyFont="1" applyBorder="1" applyAlignment="1">
      <alignment horizontal="left" vertical="center"/>
    </xf>
    <xf numFmtId="49" fontId="7" fillId="0" borderId="0" xfId="64" applyNumberFormat="1" applyFont="1" applyAlignment="1">
      <alignment vertical="center"/>
      <protection/>
    </xf>
    <xf numFmtId="49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3" fillId="33" borderId="16" xfId="0" applyNumberFormat="1" applyFont="1" applyFill="1" applyBorder="1" applyAlignment="1">
      <alignment horizontal="center" vertical="center" shrinkToFit="1"/>
    </xf>
    <xf numFmtId="49" fontId="9" fillId="33" borderId="17" xfId="0" applyNumberFormat="1" applyFont="1" applyFill="1" applyBorder="1" applyAlignment="1">
      <alignment horizontal="center" vertical="center" shrinkToFit="1"/>
    </xf>
    <xf numFmtId="49" fontId="15" fillId="33" borderId="15" xfId="0" applyNumberFormat="1" applyFont="1" applyFill="1" applyBorder="1" applyAlignment="1">
      <alignment horizontal="center" vertical="center" shrinkToFit="1"/>
    </xf>
    <xf numFmtId="49" fontId="12" fillId="33" borderId="18" xfId="0" applyNumberFormat="1" applyFont="1" applyFill="1" applyBorder="1" applyAlignment="1">
      <alignment horizontal="center" vertical="center" shrinkToFit="1"/>
    </xf>
    <xf numFmtId="49" fontId="3" fillId="33" borderId="19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vertical="center" shrinkToFit="1"/>
    </xf>
    <xf numFmtId="49" fontId="9" fillId="33" borderId="21" xfId="0" applyNumberFormat="1" applyFont="1" applyFill="1" applyBorder="1" applyAlignment="1">
      <alignment horizontal="center" vertical="center" shrinkToFit="1"/>
    </xf>
    <xf numFmtId="49" fontId="15" fillId="33" borderId="22" xfId="0" applyNumberFormat="1" applyFont="1" applyFill="1" applyBorder="1" applyAlignment="1">
      <alignment horizontal="center" vertical="center" shrinkToFit="1"/>
    </xf>
    <xf numFmtId="49" fontId="15" fillId="33" borderId="23" xfId="0" applyNumberFormat="1" applyFont="1" applyFill="1" applyBorder="1" applyAlignment="1">
      <alignment horizontal="center" vertical="center" shrinkToFit="1"/>
    </xf>
    <xf numFmtId="49" fontId="15" fillId="33" borderId="24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vertical="center" shrinkToFit="1"/>
    </xf>
    <xf numFmtId="49" fontId="3" fillId="33" borderId="25" xfId="0" applyNumberFormat="1" applyFont="1" applyFill="1" applyBorder="1" applyAlignment="1">
      <alignment horizontal="center" vertical="center" shrinkToFit="1"/>
    </xf>
    <xf numFmtId="49" fontId="9" fillId="33" borderId="18" xfId="0" applyNumberFormat="1" applyFont="1" applyFill="1" applyBorder="1" applyAlignment="1">
      <alignment horizontal="center" vertical="center" shrinkToFit="1"/>
    </xf>
    <xf numFmtId="49" fontId="15" fillId="33" borderId="26" xfId="0" applyNumberFormat="1" applyFont="1" applyFill="1" applyBorder="1" applyAlignment="1">
      <alignment horizontal="center" vertical="center" shrinkToFit="1"/>
    </xf>
    <xf numFmtId="49" fontId="0" fillId="0" borderId="0" xfId="63" applyNumberFormat="1" applyFont="1" applyBorder="1" applyAlignment="1">
      <alignment vertical="center"/>
      <protection/>
    </xf>
    <xf numFmtId="49" fontId="0" fillId="0" borderId="0" xfId="64" applyNumberFormat="1" applyBorder="1" applyAlignment="1">
      <alignment vertical="center"/>
      <protection/>
    </xf>
    <xf numFmtId="49" fontId="63" fillId="0" borderId="0" xfId="63" applyNumberFormat="1" applyFont="1" applyBorder="1" applyAlignment="1">
      <alignment vertical="center" shrinkToFit="1"/>
      <protection/>
    </xf>
    <xf numFmtId="49" fontId="0" fillId="0" borderId="0" xfId="63" applyNumberFormat="1" applyFont="1" applyAlignment="1">
      <alignment vertical="center" shrinkToFit="1"/>
      <protection/>
    </xf>
    <xf numFmtId="49" fontId="0" fillId="0" borderId="0" xfId="64" applyNumberFormat="1" applyFont="1" applyBorder="1" applyAlignment="1">
      <alignment horizontal="center" vertical="center"/>
      <protection/>
    </xf>
    <xf numFmtId="49" fontId="7" fillId="0" borderId="0" xfId="64" applyNumberFormat="1" applyFont="1" applyBorder="1" applyAlignment="1">
      <alignment vertical="center" shrinkToFit="1"/>
      <protection/>
    </xf>
    <xf numFmtId="49" fontId="9" fillId="0" borderId="27" xfId="64" applyNumberFormat="1" applyFont="1" applyBorder="1" applyAlignment="1">
      <alignment horizontal="right" vertical="center" shrinkToFit="1"/>
      <protection/>
    </xf>
    <xf numFmtId="49" fontId="9" fillId="0" borderId="28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9" fillId="0" borderId="29" xfId="64" applyNumberFormat="1" applyFont="1" applyBorder="1" applyAlignment="1">
      <alignment horizontal="right" vertical="center" shrinkToFit="1"/>
      <protection/>
    </xf>
    <xf numFmtId="49" fontId="9" fillId="0" borderId="30" xfId="0" applyNumberFormat="1" applyFont="1" applyFill="1" applyBorder="1" applyAlignment="1">
      <alignment horizontal="right" vertical="center" shrinkToFit="1"/>
    </xf>
    <xf numFmtId="49" fontId="3" fillId="0" borderId="0" xfId="64" applyNumberFormat="1" applyFont="1" applyFill="1" applyBorder="1" applyAlignment="1">
      <alignment horizontal="center" vertical="center" shrinkToFit="1"/>
      <protection/>
    </xf>
    <xf numFmtId="49" fontId="7" fillId="0" borderId="0" xfId="64" applyNumberFormat="1" applyFont="1" applyAlignment="1">
      <alignment vertical="center" shrinkToFit="1"/>
      <protection/>
    </xf>
    <xf numFmtId="49" fontId="7" fillId="0" borderId="0" xfId="64" applyNumberFormat="1" applyFont="1" applyAlignment="1">
      <alignment horizontal="center" vertical="center" shrinkToFit="1"/>
      <protection/>
    </xf>
    <xf numFmtId="49" fontId="7" fillId="0" borderId="0" xfId="64" applyNumberFormat="1" applyFont="1" applyAlignment="1">
      <alignment horizontal="left" vertical="center" shrinkToFit="1"/>
      <protection/>
    </xf>
    <xf numFmtId="0" fontId="5" fillId="0" borderId="0" xfId="63">
      <alignment vertical="center"/>
      <protection/>
    </xf>
    <xf numFmtId="49" fontId="2" fillId="0" borderId="0" xfId="64" applyNumberFormat="1" applyFont="1" applyAlignment="1">
      <alignment horizontal="center" vertical="center" shrinkToFit="1"/>
      <protection/>
    </xf>
    <xf numFmtId="49" fontId="2" fillId="0" borderId="0" xfId="63" applyNumberFormat="1" applyFont="1" applyAlignment="1">
      <alignment horizontal="center" vertical="center"/>
      <protection/>
    </xf>
    <xf numFmtId="179" fontId="3" fillId="34" borderId="10" xfId="64" applyNumberFormat="1" applyFont="1" applyFill="1" applyBorder="1" applyAlignment="1">
      <alignment vertical="center" shrinkToFit="1"/>
      <protection/>
    </xf>
    <xf numFmtId="49" fontId="2" fillId="0" borderId="10" xfId="63" applyNumberFormat="1" applyFont="1" applyBorder="1" applyAlignment="1">
      <alignment horizontal="left" vertical="center"/>
      <protection/>
    </xf>
    <xf numFmtId="180" fontId="3" fillId="0" borderId="0" xfId="64" applyNumberFormat="1" applyFont="1" applyFill="1" applyBorder="1" applyAlignment="1">
      <alignment vertical="center" shrinkToFit="1"/>
      <protection/>
    </xf>
    <xf numFmtId="0" fontId="9" fillId="0" borderId="0" xfId="0" applyFont="1" applyAlignment="1">
      <alignment horizontal="center" vertical="center" shrinkToFit="1"/>
    </xf>
    <xf numFmtId="49" fontId="7" fillId="0" borderId="0" xfId="64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9" fontId="3" fillId="33" borderId="10" xfId="64" applyNumberFormat="1" applyFont="1" applyFill="1" applyBorder="1" applyAlignment="1">
      <alignment horizontal="center" vertical="center" shrinkToFit="1"/>
      <protection/>
    </xf>
    <xf numFmtId="49" fontId="7" fillId="0" borderId="0" xfId="64" applyNumberFormat="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 shrinkToFit="1"/>
    </xf>
    <xf numFmtId="49" fontId="7" fillId="0" borderId="31" xfId="64" applyNumberFormat="1" applyFont="1" applyBorder="1" applyAlignment="1">
      <alignment horizontal="center" vertical="center" shrinkToFit="1"/>
      <protection/>
    </xf>
    <xf numFmtId="49" fontId="19" fillId="0" borderId="0" xfId="63" applyNumberFormat="1" applyFont="1" applyAlignment="1">
      <alignment horizontal="center" vertical="center" shrinkToFit="1"/>
      <protection/>
    </xf>
    <xf numFmtId="0" fontId="11" fillId="0" borderId="0" xfId="0" applyFont="1" applyAlignment="1">
      <alignment horizontal="center" vertical="center" shrinkToFit="1"/>
    </xf>
    <xf numFmtId="49" fontId="64" fillId="0" borderId="0" xfId="64" applyNumberFormat="1" applyFont="1" applyAlignment="1">
      <alignment horizontal="right" vertical="center" shrinkToFit="1"/>
      <protection/>
    </xf>
    <xf numFmtId="49" fontId="3" fillId="33" borderId="10" xfId="64" applyNumberFormat="1" applyFont="1" applyFill="1" applyBorder="1" applyAlignment="1">
      <alignment horizontal="left"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49" fontId="0" fillId="0" borderId="32" xfId="64" applyNumberFormat="1" applyFont="1" applyBorder="1" applyAlignment="1">
      <alignment horizontal="center" vertical="center"/>
      <protection/>
    </xf>
    <xf numFmtId="49" fontId="0" fillId="0" borderId="33" xfId="64" applyNumberFormat="1" applyFont="1" applyBorder="1" applyAlignment="1">
      <alignment horizontal="center" vertical="center"/>
      <protection/>
    </xf>
    <xf numFmtId="49" fontId="3" fillId="0" borderId="0" xfId="64" applyNumberFormat="1" applyFont="1" applyAlignment="1">
      <alignment horizontal="left" vertical="center" shrinkToFit="1"/>
      <protection/>
    </xf>
    <xf numFmtId="181" fontId="3" fillId="33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49" fontId="3" fillId="34" borderId="34" xfId="64" applyNumberFormat="1" applyFont="1" applyFill="1" applyBorder="1" applyAlignment="1">
      <alignment horizontal="left" vertical="center" shrinkToFit="1"/>
      <protection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65" fillId="0" borderId="0" xfId="0" applyNumberFormat="1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textRotation="255"/>
    </xf>
    <xf numFmtId="0" fontId="15" fillId="0" borderId="38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49" fontId="3" fillId="33" borderId="37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49" fontId="3" fillId="34" borderId="10" xfId="64" applyNumberFormat="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49" fontId="3" fillId="0" borderId="34" xfId="64" applyNumberFormat="1" applyFont="1" applyFill="1" applyBorder="1" applyAlignment="1">
      <alignment horizontal="left" vertical="center" shrinkToFit="1"/>
      <protection/>
    </xf>
    <xf numFmtId="0" fontId="3" fillId="0" borderId="34" xfId="0" applyFont="1" applyFill="1" applyBorder="1" applyAlignment="1">
      <alignment horizontal="left" vertical="center" shrinkToFit="1"/>
    </xf>
    <xf numFmtId="49" fontId="3" fillId="34" borderId="10" xfId="64" applyNumberFormat="1" applyFont="1" applyFill="1" applyBorder="1" applyAlignment="1">
      <alignment vertical="center" shrinkToFit="1"/>
      <protection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41" xfId="0" applyNumberFormat="1" applyFont="1" applyFill="1" applyBorder="1" applyAlignment="1">
      <alignment horizontal="center" vertical="center" shrinkToFit="1"/>
    </xf>
    <xf numFmtId="49" fontId="16" fillId="0" borderId="31" xfId="64" applyNumberFormat="1" applyFont="1" applyBorder="1" applyAlignment="1">
      <alignment horizontal="left" vertical="center"/>
      <protection/>
    </xf>
    <xf numFmtId="49" fontId="67" fillId="0" borderId="0" xfId="63" applyNumberFormat="1" applyFont="1" applyBorder="1" applyAlignment="1">
      <alignment horizontal="left" vertical="center" shrinkToFit="1"/>
      <protection/>
    </xf>
    <xf numFmtId="49" fontId="16" fillId="0" borderId="0" xfId="63" applyNumberFormat="1" applyFont="1" applyAlignment="1">
      <alignment vertical="center" shrinkToFit="1"/>
      <protection/>
    </xf>
    <xf numFmtId="0" fontId="16" fillId="0" borderId="0" xfId="0" applyFont="1" applyAlignment="1">
      <alignment vertical="center" shrinkToFit="1"/>
    </xf>
    <xf numFmtId="49" fontId="3" fillId="33" borderId="42" xfId="0" applyNumberFormat="1" applyFont="1" applyFill="1" applyBorder="1" applyAlignment="1">
      <alignment horizontal="center" vertical="center" shrinkToFit="1"/>
    </xf>
    <xf numFmtId="49" fontId="3" fillId="33" borderId="43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49" fontId="9" fillId="0" borderId="0" xfId="64" applyNumberFormat="1" applyFont="1" applyAlignment="1">
      <alignment horizontal="right" vertical="center" shrinkToFit="1"/>
      <protection/>
    </xf>
    <xf numFmtId="0" fontId="6" fillId="0" borderId="45" xfId="64" applyFont="1" applyBorder="1" applyAlignment="1">
      <alignment horizontal="center" vertical="center" shrinkToFit="1"/>
      <protection/>
    </xf>
    <xf numFmtId="0" fontId="6" fillId="0" borderId="46" xfId="64" applyFont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33" borderId="48" xfId="0" applyNumberFormat="1" applyFont="1" applyFill="1" applyBorder="1" applyAlignment="1">
      <alignment horizontal="center" vertical="center" shrinkToFit="1"/>
    </xf>
    <xf numFmtId="49" fontId="3" fillId="33" borderId="49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60" zoomScaleNormal="75" zoomScalePageLayoutView="0" workbookViewId="0" topLeftCell="A1">
      <selection activeCell="H12" sqref="H12"/>
    </sheetView>
  </sheetViews>
  <sheetFormatPr defaultColWidth="8.796875" defaultRowHeight="15"/>
  <cols>
    <col min="1" max="1" width="5.5" style="2" bestFit="1" customWidth="1"/>
    <col min="2" max="2" width="6.59765625" style="2" customWidth="1"/>
    <col min="3" max="3" width="18.59765625" style="2" customWidth="1"/>
    <col min="4" max="4" width="4.59765625" style="2" customWidth="1"/>
    <col min="5" max="5" width="20.59765625" style="2" customWidth="1"/>
    <col min="6" max="6" width="22.59765625" style="2" customWidth="1"/>
    <col min="7" max="7" width="7" style="2" customWidth="1"/>
    <col min="8" max="8" width="24.59765625" style="2" customWidth="1"/>
    <col min="9" max="9" width="22.59765625" style="2" customWidth="1"/>
    <col min="10" max="10" width="7.5" style="2" customWidth="1"/>
    <col min="11" max="11" width="2.8984375" style="2" customWidth="1"/>
    <col min="12" max="16384" width="9" style="2" customWidth="1"/>
  </cols>
  <sheetData>
    <row r="1" spans="2:21" s="9" customFormat="1" ht="24" customHeight="1" thickBot="1">
      <c r="B1" s="108" t="s">
        <v>10</v>
      </c>
      <c r="C1" s="109"/>
      <c r="D1" s="109"/>
      <c r="E1" s="110"/>
      <c r="F1" s="10"/>
      <c r="G1" s="10" t="s">
        <v>11</v>
      </c>
      <c r="H1" s="11" t="s">
        <v>12</v>
      </c>
      <c r="I1" s="1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5:10" ht="9.75" customHeight="1">
      <c r="E2" s="13"/>
      <c r="F2" s="13"/>
      <c r="G2" s="13"/>
      <c r="H2" s="13"/>
      <c r="I2" s="13"/>
      <c r="J2" s="13"/>
    </row>
    <row r="3" spans="2:10" ht="19.5" customHeight="1">
      <c r="B3" s="111" t="s">
        <v>13</v>
      </c>
      <c r="C3" s="111"/>
      <c r="D3" s="111"/>
      <c r="E3" s="111"/>
      <c r="F3" s="111"/>
      <c r="G3" s="111"/>
      <c r="H3" s="111"/>
      <c r="I3" s="111"/>
      <c r="J3" s="111"/>
    </row>
    <row r="4" spans="2:10" ht="3" customHeight="1">
      <c r="B4" s="112"/>
      <c r="C4" s="112"/>
      <c r="D4" s="112"/>
      <c r="E4" s="112"/>
      <c r="F4" s="112"/>
      <c r="G4" s="112"/>
      <c r="H4" s="112"/>
      <c r="I4" s="112"/>
      <c r="J4" s="112"/>
    </row>
    <row r="5" spans="2:10" ht="17.25">
      <c r="B5" s="78" t="s">
        <v>14</v>
      </c>
      <c r="C5" s="79"/>
      <c r="D5" s="79"/>
      <c r="E5" s="79"/>
      <c r="F5" s="79"/>
      <c r="G5" s="79"/>
      <c r="H5" s="79"/>
      <c r="I5" s="79"/>
      <c r="J5" s="14"/>
    </row>
    <row r="6" spans="2:10" ht="17.25">
      <c r="B6" s="78" t="s">
        <v>15</v>
      </c>
      <c r="C6" s="78"/>
      <c r="D6" s="78"/>
      <c r="E6" s="78"/>
      <c r="F6" s="78"/>
      <c r="G6" s="78"/>
      <c r="H6" s="78"/>
      <c r="I6" s="78"/>
      <c r="J6" s="78"/>
    </row>
    <row r="7" spans="2:10" ht="17.25">
      <c r="B7" s="80" t="s">
        <v>16</v>
      </c>
      <c r="C7" s="81"/>
      <c r="D7" s="81"/>
      <c r="E7" s="81"/>
      <c r="F7" s="81"/>
      <c r="G7" s="81"/>
      <c r="H7" s="81"/>
      <c r="I7" s="82"/>
      <c r="J7" s="15"/>
    </row>
    <row r="8" spans="2:10" ht="19.5" customHeight="1">
      <c r="B8" s="16"/>
      <c r="C8" s="16"/>
      <c r="D8" s="16"/>
      <c r="E8" s="16"/>
      <c r="F8" s="83" t="s">
        <v>17</v>
      </c>
      <c r="G8" s="83"/>
      <c r="H8" s="83"/>
      <c r="I8" s="16"/>
      <c r="J8" s="16"/>
    </row>
    <row r="9" spans="1:10" ht="39.75" customHeight="1">
      <c r="A9" s="84" t="s">
        <v>7</v>
      </c>
      <c r="B9" s="85"/>
      <c r="C9" s="84" t="s">
        <v>0</v>
      </c>
      <c r="D9" s="106"/>
      <c r="E9" s="17" t="s">
        <v>18</v>
      </c>
      <c r="F9" s="18" t="s">
        <v>19</v>
      </c>
      <c r="G9" s="18" t="s">
        <v>20</v>
      </c>
      <c r="H9" s="19" t="s">
        <v>21</v>
      </c>
      <c r="I9" s="20" t="s">
        <v>22</v>
      </c>
      <c r="J9" s="21" t="s">
        <v>23</v>
      </c>
    </row>
    <row r="10" spans="1:10" ht="30" customHeight="1">
      <c r="A10" s="86" t="s">
        <v>24</v>
      </c>
      <c r="B10" s="90"/>
      <c r="C10" s="98"/>
      <c r="D10" s="99"/>
      <c r="E10" s="22"/>
      <c r="F10" s="23"/>
      <c r="G10" s="23">
        <f>IF(F10&lt;&gt;"",DATEDIF(F10,DATEVALUE("2018/4/1"),"Y"),"")</f>
      </c>
      <c r="H10" s="24"/>
      <c r="I10" s="25"/>
      <c r="J10" s="26"/>
    </row>
    <row r="11" spans="1:10" ht="30" customHeight="1">
      <c r="A11" s="87"/>
      <c r="B11" s="91"/>
      <c r="C11" s="113"/>
      <c r="D11" s="114"/>
      <c r="E11" s="27"/>
      <c r="F11" s="28"/>
      <c r="G11" s="28">
        <f aca="true" t="shared" si="0" ref="G11:G25">IF(F11&lt;&gt;"",DATEDIF(F11,DATEVALUE("2018/4/1"),"Y"),"")</f>
      </c>
      <c r="H11" s="29"/>
      <c r="I11" s="30"/>
      <c r="J11" s="31"/>
    </row>
    <row r="12" spans="1:10" ht="30" customHeight="1">
      <c r="A12" s="87"/>
      <c r="B12" s="90"/>
      <c r="C12" s="98"/>
      <c r="D12" s="99"/>
      <c r="E12" s="22"/>
      <c r="F12" s="23"/>
      <c r="G12" s="23">
        <f t="shared" si="0"/>
      </c>
      <c r="H12" s="24"/>
      <c r="I12" s="25"/>
      <c r="J12" s="32"/>
    </row>
    <row r="13" spans="1:10" ht="30" customHeight="1">
      <c r="A13" s="87"/>
      <c r="B13" s="91"/>
      <c r="C13" s="104"/>
      <c r="D13" s="105"/>
      <c r="E13" s="27"/>
      <c r="F13" s="28"/>
      <c r="G13" s="28">
        <f t="shared" si="0"/>
      </c>
      <c r="H13" s="29"/>
      <c r="I13" s="30"/>
      <c r="J13" s="33"/>
    </row>
    <row r="14" spans="1:10" ht="30" customHeight="1">
      <c r="A14" s="87"/>
      <c r="B14" s="90"/>
      <c r="C14" s="98"/>
      <c r="D14" s="99"/>
      <c r="E14" s="22"/>
      <c r="F14" s="23"/>
      <c r="G14" s="23">
        <f t="shared" si="0"/>
      </c>
      <c r="H14" s="24"/>
      <c r="I14" s="25"/>
      <c r="J14" s="26"/>
    </row>
    <row r="15" spans="1:10" ht="30" customHeight="1">
      <c r="A15" s="87"/>
      <c r="B15" s="91"/>
      <c r="C15" s="104"/>
      <c r="D15" s="105"/>
      <c r="E15" s="27"/>
      <c r="F15" s="28"/>
      <c r="G15" s="28">
        <f t="shared" si="0"/>
      </c>
      <c r="H15" s="29"/>
      <c r="I15" s="30"/>
      <c r="J15" s="31"/>
    </row>
    <row r="16" spans="1:10" ht="30" customHeight="1">
      <c r="A16" s="87"/>
      <c r="B16" s="90"/>
      <c r="C16" s="98"/>
      <c r="D16" s="99"/>
      <c r="E16" s="22"/>
      <c r="F16" s="23"/>
      <c r="G16" s="23">
        <f t="shared" si="0"/>
      </c>
      <c r="H16" s="24"/>
      <c r="I16" s="25"/>
      <c r="J16" s="32"/>
    </row>
    <row r="17" spans="1:10" ht="30" customHeight="1">
      <c r="A17" s="87"/>
      <c r="B17" s="91"/>
      <c r="C17" s="104"/>
      <c r="D17" s="105"/>
      <c r="E17" s="27"/>
      <c r="F17" s="28"/>
      <c r="G17" s="28">
        <f t="shared" si="0"/>
      </c>
      <c r="H17" s="29"/>
      <c r="I17" s="30"/>
      <c r="J17" s="33"/>
    </row>
    <row r="18" spans="1:10" ht="30" customHeight="1">
      <c r="A18" s="87"/>
      <c r="B18" s="90"/>
      <c r="C18" s="98"/>
      <c r="D18" s="99"/>
      <c r="E18" s="22"/>
      <c r="F18" s="23"/>
      <c r="G18" s="23">
        <f t="shared" si="0"/>
      </c>
      <c r="H18" s="24"/>
      <c r="I18" s="25"/>
      <c r="J18" s="26"/>
    </row>
    <row r="19" spans="1:10" ht="30" customHeight="1">
      <c r="A19" s="87"/>
      <c r="B19" s="91"/>
      <c r="C19" s="104"/>
      <c r="D19" s="105"/>
      <c r="E19" s="27"/>
      <c r="F19" s="28"/>
      <c r="G19" s="28">
        <f t="shared" si="0"/>
      </c>
      <c r="H19" s="29"/>
      <c r="I19" s="30"/>
      <c r="J19" s="31"/>
    </row>
    <row r="20" spans="1:10" ht="30" customHeight="1">
      <c r="A20" s="87"/>
      <c r="B20" s="90"/>
      <c r="C20" s="98"/>
      <c r="D20" s="99"/>
      <c r="E20" s="22"/>
      <c r="F20" s="23"/>
      <c r="G20" s="23">
        <f t="shared" si="0"/>
      </c>
      <c r="H20" s="24"/>
      <c r="I20" s="25"/>
      <c r="J20" s="32"/>
    </row>
    <row r="21" spans="1:10" ht="30" customHeight="1">
      <c r="A21" s="87"/>
      <c r="B21" s="91"/>
      <c r="C21" s="104"/>
      <c r="D21" s="105"/>
      <c r="E21" s="27"/>
      <c r="F21" s="28"/>
      <c r="G21" s="28">
        <f t="shared" si="0"/>
      </c>
      <c r="H21" s="29"/>
      <c r="I21" s="30"/>
      <c r="J21" s="33"/>
    </row>
    <row r="22" spans="1:10" ht="30" customHeight="1">
      <c r="A22" s="87"/>
      <c r="B22" s="90"/>
      <c r="C22" s="98"/>
      <c r="D22" s="99"/>
      <c r="E22" s="22"/>
      <c r="F22" s="23"/>
      <c r="G22" s="23">
        <f t="shared" si="0"/>
      </c>
      <c r="H22" s="24"/>
      <c r="I22" s="25"/>
      <c r="J22" s="26"/>
    </row>
    <row r="23" spans="1:10" ht="30" customHeight="1">
      <c r="A23" s="87"/>
      <c r="B23" s="91"/>
      <c r="C23" s="104"/>
      <c r="D23" s="105"/>
      <c r="E23" s="27"/>
      <c r="F23" s="28"/>
      <c r="G23" s="28">
        <f t="shared" si="0"/>
      </c>
      <c r="H23" s="29"/>
      <c r="I23" s="30"/>
      <c r="J23" s="31"/>
    </row>
    <row r="24" spans="1:10" ht="30" customHeight="1">
      <c r="A24" s="88"/>
      <c r="B24" s="90"/>
      <c r="C24" s="98"/>
      <c r="D24" s="99"/>
      <c r="E24" s="22"/>
      <c r="F24" s="23"/>
      <c r="G24" s="23">
        <f t="shared" si="0"/>
      </c>
      <c r="H24" s="24"/>
      <c r="I24" s="25"/>
      <c r="J24" s="32"/>
    </row>
    <row r="25" spans="1:10" ht="30" customHeight="1">
      <c r="A25" s="89"/>
      <c r="B25" s="91"/>
      <c r="C25" s="104"/>
      <c r="D25" s="105"/>
      <c r="E25" s="27"/>
      <c r="F25" s="34"/>
      <c r="G25" s="34">
        <f t="shared" si="0"/>
      </c>
      <c r="H25" s="35"/>
      <c r="I25" s="36"/>
      <c r="J25" s="37"/>
    </row>
    <row r="26" spans="3:21" s="9" customFormat="1" ht="17.25">
      <c r="C26" s="100" t="s">
        <v>25</v>
      </c>
      <c r="D26" s="100"/>
      <c r="E26" s="100"/>
      <c r="F26" s="100"/>
      <c r="G26" s="100"/>
      <c r="H26" s="100"/>
      <c r="I26" s="38"/>
      <c r="J26" s="38"/>
      <c r="K26" s="39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3:21" s="9" customFormat="1" ht="17.25">
      <c r="C27" s="101" t="s">
        <v>26</v>
      </c>
      <c r="D27" s="101"/>
      <c r="E27" s="101"/>
      <c r="F27" s="101"/>
      <c r="G27" s="101"/>
      <c r="H27" s="101"/>
      <c r="I27" s="101"/>
      <c r="J27" s="101"/>
      <c r="K27" s="40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3:21" s="9" customFormat="1" ht="18" thickBot="1">
      <c r="C28" s="102"/>
      <c r="D28" s="103"/>
      <c r="E28" s="103"/>
      <c r="F28" s="103"/>
      <c r="G28" s="103"/>
      <c r="H28" s="103"/>
      <c r="I28" s="41"/>
      <c r="J28" s="41"/>
      <c r="K28" s="41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8:23" s="9" customFormat="1" ht="17.25" customHeight="1" thickTop="1">
      <c r="H29" s="72" t="s">
        <v>27</v>
      </c>
      <c r="I29" s="73"/>
      <c r="J29" s="42"/>
      <c r="K29" s="43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2:11" s="4" customFormat="1" ht="27.75" customHeight="1">
      <c r="B30" s="74" t="s">
        <v>1</v>
      </c>
      <c r="C30" s="74"/>
      <c r="D30" s="74"/>
      <c r="E30" s="74"/>
      <c r="F30" s="5"/>
      <c r="G30" s="5"/>
      <c r="H30" s="44" t="s">
        <v>28</v>
      </c>
      <c r="I30" s="45" t="s">
        <v>29</v>
      </c>
      <c r="J30" s="46"/>
      <c r="K30" s="47"/>
    </row>
    <row r="31" spans="1:11" s="4" customFormat="1" ht="27.75" customHeight="1" thickBot="1">
      <c r="A31" s="107" t="s">
        <v>30</v>
      </c>
      <c r="B31" s="76"/>
      <c r="C31" s="75" t="s">
        <v>8</v>
      </c>
      <c r="D31" s="75"/>
      <c r="E31" s="75"/>
      <c r="F31" s="6"/>
      <c r="G31" s="6"/>
      <c r="H31" s="48" t="s">
        <v>31</v>
      </c>
      <c r="I31" s="49" t="s">
        <v>32</v>
      </c>
      <c r="J31" s="46"/>
      <c r="K31" s="47"/>
    </row>
    <row r="32" spans="1:22" s="9" customFormat="1" ht="27.75" customHeight="1" thickTop="1">
      <c r="A32" s="64" t="s">
        <v>33</v>
      </c>
      <c r="B32" s="65"/>
      <c r="C32" s="63"/>
      <c r="D32" s="63"/>
      <c r="E32" s="63"/>
      <c r="F32" s="50"/>
      <c r="G32" s="50"/>
      <c r="H32" s="51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9" customFormat="1" ht="27.75" customHeight="1">
      <c r="A33" s="64" t="s">
        <v>2</v>
      </c>
      <c r="B33" s="76"/>
      <c r="C33" s="52" t="s">
        <v>3</v>
      </c>
      <c r="D33" s="77"/>
      <c r="E33" s="77"/>
      <c r="F33" s="7"/>
      <c r="G33" s="7"/>
      <c r="H33" s="53"/>
      <c r="I33" s="54"/>
      <c r="J33" s="54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1" s="9" customFormat="1" ht="27.75" customHeight="1">
      <c r="B34" s="51"/>
      <c r="C34" s="50" t="s">
        <v>34</v>
      </c>
      <c r="D34" s="77"/>
      <c r="E34" s="77"/>
      <c r="F34" s="8"/>
      <c r="G34" s="8"/>
      <c r="H34" s="53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3" s="9" customFormat="1" ht="27.75" customHeight="1">
      <c r="B35" s="51"/>
      <c r="C35" s="55" t="s">
        <v>4</v>
      </c>
      <c r="D35" s="92"/>
      <c r="E35" s="93"/>
      <c r="F35" s="93"/>
      <c r="G35" s="93"/>
      <c r="H35" s="93"/>
      <c r="I35" s="7"/>
      <c r="J35" s="7"/>
      <c r="K35" s="53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2:21" s="9" customFormat="1" ht="27.75" customHeight="1">
      <c r="B36" s="51"/>
      <c r="C36" s="55" t="s">
        <v>9</v>
      </c>
      <c r="D36" s="77"/>
      <c r="E36" s="94"/>
      <c r="F36" s="95"/>
      <c r="G36" s="95"/>
      <c r="H36" s="96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9" customFormat="1" ht="27.75" customHeight="1">
      <c r="B37" s="51"/>
      <c r="C37" s="55" t="s">
        <v>35</v>
      </c>
      <c r="D37" s="97"/>
      <c r="E37" s="97"/>
      <c r="F37" s="97"/>
      <c r="G37" s="97"/>
      <c r="H37" s="97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3" s="9" customFormat="1" ht="27.75" customHeight="1">
      <c r="A38" s="64" t="s">
        <v>36</v>
      </c>
      <c r="B38" s="65"/>
      <c r="C38" s="56" t="s">
        <v>37</v>
      </c>
      <c r="D38" s="57"/>
      <c r="E38" s="58" t="s">
        <v>43</v>
      </c>
      <c r="F38" s="3">
        <f>D38*5000</f>
        <v>0</v>
      </c>
      <c r="G38" s="59" t="s">
        <v>5</v>
      </c>
      <c r="H38" s="12"/>
      <c r="I38" s="51"/>
      <c r="J38" s="51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9" customFormat="1" ht="27.75" customHeight="1">
      <c r="A39" s="52"/>
      <c r="B39" s="60"/>
      <c r="C39" s="56" t="s">
        <v>38</v>
      </c>
      <c r="D39" s="57"/>
      <c r="E39" s="58" t="s">
        <v>43</v>
      </c>
      <c r="F39" s="3">
        <f>D39*5000</f>
        <v>0</v>
      </c>
      <c r="G39" s="59" t="s">
        <v>5</v>
      </c>
      <c r="H39" s="12"/>
      <c r="I39" s="51"/>
      <c r="J39" s="51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s="9" customFormat="1" ht="27.75" customHeight="1">
      <c r="B40" s="51"/>
      <c r="C40" s="51"/>
      <c r="D40" s="66" t="s">
        <v>39</v>
      </c>
      <c r="E40" s="66"/>
      <c r="F40" s="3">
        <f>SUM(F38:F39)</f>
        <v>0</v>
      </c>
      <c r="G40" s="59" t="s">
        <v>5</v>
      </c>
      <c r="H40" s="12"/>
      <c r="I40" s="51"/>
      <c r="J40" s="51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2:23" s="9" customFormat="1" ht="27.75" customHeight="1">
      <c r="B41" s="51"/>
      <c r="C41" s="51"/>
      <c r="D41" s="61"/>
      <c r="E41" s="61"/>
      <c r="F41" s="59"/>
      <c r="G41" s="59"/>
      <c r="H41" s="12"/>
      <c r="I41" s="51"/>
      <c r="J41" s="51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10" s="4" customFormat="1" ht="27.75" customHeight="1">
      <c r="A42" s="67" t="s">
        <v>40</v>
      </c>
      <c r="B42" s="67"/>
      <c r="C42" s="67"/>
      <c r="D42" s="67"/>
      <c r="E42" s="67"/>
      <c r="F42" s="67"/>
      <c r="G42" s="67"/>
      <c r="H42" s="67"/>
      <c r="I42" s="68"/>
      <c r="J42" s="62"/>
    </row>
    <row r="43" spans="2:8" s="4" customFormat="1" ht="27.75" customHeight="1">
      <c r="B43" s="69" t="s">
        <v>41</v>
      </c>
      <c r="C43" s="69"/>
      <c r="D43" s="69"/>
      <c r="E43" s="70"/>
      <c r="F43" s="70"/>
      <c r="G43" s="70"/>
      <c r="H43" s="70"/>
    </row>
    <row r="44" spans="3:9" s="4" customFormat="1" ht="27.75" customHeight="1">
      <c r="C44" s="71" t="s">
        <v>42</v>
      </c>
      <c r="D44" s="71"/>
      <c r="E44" s="71"/>
      <c r="F44" s="71"/>
      <c r="G44" s="71"/>
      <c r="H44" s="71"/>
      <c r="I44" s="71"/>
    </row>
    <row r="45" spans="3:8" s="4" customFormat="1" ht="27.75" customHeight="1">
      <c r="C45" s="4" t="s">
        <v>6</v>
      </c>
      <c r="D45" s="63"/>
      <c r="E45" s="63"/>
      <c r="F45" s="63"/>
      <c r="G45" s="63"/>
      <c r="H45" s="63"/>
    </row>
    <row r="46" ht="24" customHeight="1"/>
    <row r="47" ht="24" customHeight="1"/>
    <row r="48" ht="24" customHeight="1"/>
    <row r="49" ht="24" customHeight="1"/>
    <row r="51" ht="28.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</sheetData>
  <sheetProtection/>
  <mergeCells count="57">
    <mergeCell ref="B1:E1"/>
    <mergeCell ref="B3:J3"/>
    <mergeCell ref="B4:J4"/>
    <mergeCell ref="C15:D15"/>
    <mergeCell ref="C11:D11"/>
    <mergeCell ref="C12:D12"/>
    <mergeCell ref="C9:D9"/>
    <mergeCell ref="C10:D10"/>
    <mergeCell ref="C13:D13"/>
    <mergeCell ref="B18:B19"/>
    <mergeCell ref="B20:B21"/>
    <mergeCell ref="B22:B23"/>
    <mergeCell ref="C14:D14"/>
    <mergeCell ref="C17:D17"/>
    <mergeCell ref="B24:B25"/>
    <mergeCell ref="C18:D18"/>
    <mergeCell ref="C20:D20"/>
    <mergeCell ref="C21:D21"/>
    <mergeCell ref="C22:D22"/>
    <mergeCell ref="C23:D23"/>
    <mergeCell ref="C25:D25"/>
    <mergeCell ref="C24:D24"/>
    <mergeCell ref="D34:E34"/>
    <mergeCell ref="D35:H35"/>
    <mergeCell ref="D36:E36"/>
    <mergeCell ref="F36:H36"/>
    <mergeCell ref="D37:H37"/>
    <mergeCell ref="C16:D16"/>
    <mergeCell ref="C26:H26"/>
    <mergeCell ref="C27:J27"/>
    <mergeCell ref="C28:H28"/>
    <mergeCell ref="C19:D19"/>
    <mergeCell ref="B5:I5"/>
    <mergeCell ref="B6:J6"/>
    <mergeCell ref="B7:I7"/>
    <mergeCell ref="F8:H8"/>
    <mergeCell ref="A9:B9"/>
    <mergeCell ref="A10:A25"/>
    <mergeCell ref="B10:B11"/>
    <mergeCell ref="B12:B13"/>
    <mergeCell ref="B14:B15"/>
    <mergeCell ref="B16:B17"/>
    <mergeCell ref="H29:I29"/>
    <mergeCell ref="B30:E30"/>
    <mergeCell ref="C31:E31"/>
    <mergeCell ref="A32:B32"/>
    <mergeCell ref="C32:E32"/>
    <mergeCell ref="A33:B33"/>
    <mergeCell ref="D33:E33"/>
    <mergeCell ref="A31:B31"/>
    <mergeCell ref="D45:H45"/>
    <mergeCell ref="A38:B38"/>
    <mergeCell ref="D40:E40"/>
    <mergeCell ref="A42:I42"/>
    <mergeCell ref="B43:D43"/>
    <mergeCell ref="E43:H43"/>
    <mergeCell ref="C44:I44"/>
  </mergeCells>
  <dataValidations count="2">
    <dataValidation type="list" allowBlank="1" showInputMessage="1" showErrorMessage="1" sqref="B10:B25">
      <formula1>"50MD,55MD,60MD,50WD,55WD,60WD"</formula1>
    </dataValidation>
    <dataValidation type="list" allowBlank="1" showInputMessage="1" showErrorMessage="1" sqref="J10:J25">
      <formula1>"○"</formula1>
    </dataValidation>
  </dataValidations>
  <hyperlinks>
    <hyperlink ref="H1" r:id="rId1" display="moushikomi@badminton-kk.org"/>
  </hyperlinks>
  <printOptions/>
  <pageMargins left="0.67" right="0.52" top="0.75" bottom="0.55" header="0.31" footer="0.34"/>
  <pageSetup fitToHeight="1" fitToWidth="1" horizontalDpi="300" verticalDpi="300" orientation="portrait" paperSize="9" scale="60" r:id="rId2"/>
  <rowBreaks count="1" manualBreakCount="1">
    <brk id="3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2018-03-22T01:07:25Z</cp:lastPrinted>
  <dcterms:created xsi:type="dcterms:W3CDTF">2003-05-02T15:50:47Z</dcterms:created>
  <dcterms:modified xsi:type="dcterms:W3CDTF">2018-04-06T05:45:49Z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