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955" tabRatio="530" firstSheet="1" activeTab="1"/>
  </bookViews>
  <sheets>
    <sheet name="要項" sheetId="1" r:id="rId1"/>
    <sheet name="申込書" sheetId="2" r:id="rId2"/>
  </sheets>
  <definedNames>
    <definedName name="_xlnm.Print_Area" localSheetId="1">'申込書'!$A$1:$J$56</definedName>
    <definedName name="_xlnm.Print_Area" localSheetId="0">'要項'!$A$1:$E$114</definedName>
  </definedNames>
  <calcPr fullCalcOnLoad="1"/>
</workbook>
</file>

<file path=xl/sharedStrings.xml><?xml version="1.0" encoding="utf-8"?>
<sst xmlns="http://schemas.openxmlformats.org/spreadsheetml/2006/main" count="186" uniqueCount="182">
  <si>
    <t>この大会に関する問い合わせは：</t>
  </si>
  <si>
    <t>・(公財)日本バドミントン協会現行競技規則並びに大会運営規定によります。</t>
  </si>
  <si>
    <t>神奈川県バドミントン協会ホームページの大会情報の要項から申込書の</t>
  </si>
  <si>
    <t>　　　　口座名　　神奈川県バドミントン協会</t>
  </si>
  <si>
    <t>　　　　口座番号　００２９０－３－２２６２７</t>
  </si>
  <si>
    <t>組み合わせ</t>
  </si>
  <si>
    <t>普及委員会にて行い、下記の神奈川県バドミントン協会ホームページにて</t>
  </si>
  <si>
    <t>１．</t>
  </si>
  <si>
    <t>主催及び主管</t>
  </si>
  <si>
    <t>２．</t>
  </si>
  <si>
    <t>日時</t>
  </si>
  <si>
    <t>３．</t>
  </si>
  <si>
    <t>会場</t>
  </si>
  <si>
    <t>　</t>
  </si>
  <si>
    <t>４．</t>
  </si>
  <si>
    <t>競技種目</t>
  </si>
  <si>
    <t>５．</t>
  </si>
  <si>
    <t>競技方法</t>
  </si>
  <si>
    <t>６．</t>
  </si>
  <si>
    <t>競技規則</t>
  </si>
  <si>
    <t>７．</t>
  </si>
  <si>
    <t>使用シャトル</t>
  </si>
  <si>
    <t>８．</t>
  </si>
  <si>
    <t>参加資格</t>
  </si>
  <si>
    <t>９．</t>
  </si>
  <si>
    <t>参加料</t>
  </si>
  <si>
    <t>11.</t>
  </si>
  <si>
    <t>13．</t>
  </si>
  <si>
    <t>その他</t>
  </si>
  <si>
    <t>・申し込み用紙に記載された個人情報は大会運営に使用し、組合せおよび</t>
  </si>
  <si>
    <t>　大会成績、入賞者の写真等は県協会ＨＰへの掲載や新聞社へ通知することが</t>
  </si>
  <si>
    <t>　ありますのでご了解ください。</t>
  </si>
  <si>
    <t>・締切日以後の取消、変更は一切できませんのでご了承ください。</t>
  </si>
  <si>
    <t>年齢区分は、30歳以上、35歳以上、40歳以上、45歳以上、50歳以上、</t>
  </si>
  <si>
    <t>男女年齢別シングルス、ダブルス、混合複（全年代で混合複が設定されています)</t>
  </si>
  <si>
    <t>また、ダブルスで出場資格を得た場合、本大会に予選と異なるパートナーで</t>
  </si>
  <si>
    <t>その種目に申し込むことはできません。</t>
  </si>
  <si>
    <t>１人１種目　２,５００円 （ダブルス１組５,０００円）</t>
  </si>
  <si>
    <t>表彰</t>
  </si>
  <si>
    <t>ありませんが、予選通過者は速やかに本大会申し込み手続きをお願いいたします。</t>
  </si>
  <si>
    <t>・競技時の服装、特に色つき着衣を使用する場合は（公財）日本バドミントン協会</t>
  </si>
  <si>
    <t>・背面は、本年度の神奈川県バドミントン協会への登録名、または所属地区名のみが</t>
  </si>
  <si>
    <t>　 「預金種目：当座、店名：〇二九店、口座番号：００２２６２７」でお願いします。</t>
  </si>
  <si>
    <t>＊審判資格取得中の方は申込みはできますが、予選会で出場する試合までに</t>
  </si>
  <si>
    <t>　 合格していることが条件となります。また、県外で受検された方は受検先からの</t>
  </si>
  <si>
    <t>　 手続きの書類が当協会に届いていることが条件となります。</t>
  </si>
  <si>
    <t>・予選通過者は、その種目で本大会の申し込みをしなければなりません。</t>
  </si>
  <si>
    <t>　ダブルスの場合、通過した時のペアを変更することはできません。</t>
  </si>
  <si>
    <t>神奈川県バドミントン協会　 伊勢原市バドミントン協会　寒川町バドミントン協会</t>
  </si>
  <si>
    <t xml:space="preserve">                 伊勢原市西富岡３２０　℡ 0463-92-3536</t>
  </si>
  <si>
    <t xml:space="preserve">                 高座郡寒川町宮山２７５　℡ 0467-75-1005</t>
  </si>
  <si>
    <t>　審査合格品を着用してください。</t>
  </si>
  <si>
    <t>　認められ、大会時に変更することはできません。（表示無しはかまいません)</t>
  </si>
  <si>
    <t>領収書宛名</t>
  </si>
  <si>
    <t>領収書は宛名と同一所属参加者分の参加料で発行します（下記記入の場合）</t>
  </si>
  <si>
    <t>WS(女子単)</t>
  </si>
  <si>
    <t>E-Mail</t>
  </si>
  <si>
    <t>連絡先TEL</t>
  </si>
  <si>
    <t>〒</t>
  </si>
  <si>
    <t>住　所</t>
  </si>
  <si>
    <t>氏　名</t>
  </si>
  <si>
    <t>申込責任者</t>
  </si>
  <si>
    <t>上記のとおり参加料を添えて申し込みます。</t>
  </si>
  <si>
    <t>シングルス</t>
  </si>
  <si>
    <t>ふりがな</t>
  </si>
  <si>
    <t>氏　　名</t>
  </si>
  <si>
    <t>種　目</t>
  </si>
  <si>
    <t>年齢</t>
  </si>
  <si>
    <t>◎県推薦対象者について：下記の手続きで本戦出場の資格を得られます。</t>
  </si>
  <si>
    <t>小田原バドミントン協会</t>
  </si>
  <si>
    <t xml:space="preserve">                 小田原市中曽根２６３　℡ 0465-38-1144</t>
  </si>
  <si>
    <t xml:space="preserve">   ※男女ダブルス、混合複の優勝者は、その種目に同一ペアで出場することが条件です。</t>
  </si>
  <si>
    <t>・すべてトーナメント戦で行います。</t>
  </si>
  <si>
    <t>　会員登録を済ませている者。</t>
  </si>
  <si>
    <t>※新規会員登録は県協会サイトから登録用紙</t>
  </si>
  <si>
    <t xml:space="preserve">  を入手して、大会申込み前に別のメールで送ること。</t>
  </si>
  <si>
    <t>￮３級以上の審判資格を有している者。</t>
  </si>
  <si>
    <t>　 ※特に｢有資格者｣シートの【注意１～６】をよくお読みください。</t>
  </si>
  <si>
    <t>　 上記①②の方に本戦出場資格を付与しますので、別紙の「有資格種目参加申込書」を</t>
  </si>
  <si>
    <t>【有資格者】</t>
  </si>
  <si>
    <t>＊１人２種目まで出場可ですが、シングルスと混合複とは兼ねられません。また、1種目目</t>
  </si>
  <si>
    <t>　参加料は返却いたしませんので申し込みの際にはご留意ください。</t>
  </si>
  <si>
    <t>・男女ダブルスでの予選通過者は、混合複またはシングルスの予選に出場できません。</t>
  </si>
  <si>
    <t>　（この場合、参加料は返却いたしませんので申し込みにご注意ください）</t>
  </si>
  <si>
    <t>ただし、混合複はどちらかが不通過であれば出場できます。</t>
  </si>
  <si>
    <t>10．</t>
  </si>
  <si>
    <r>
      <t>メールに添付してお送りください。</t>
    </r>
    <r>
      <rPr>
        <sz val="11"/>
        <color indexed="10"/>
        <rFont val="ＭＳ Ｐ明朝"/>
        <family val="1"/>
      </rPr>
      <t>締切日厳守でお願いします。</t>
    </r>
  </si>
  <si>
    <r>
      <t xml:space="preserve">アドレス：moushikomi@badminton-kk.org </t>
    </r>
    <r>
      <rPr>
        <b/>
        <sz val="11"/>
        <rFont val="ＭＳ Ｐ明朝"/>
        <family val="1"/>
      </rPr>
      <t>＊下記の件名とファイル名を記載のこと</t>
    </r>
  </si>
  <si>
    <t>・ファイル名は、送信日(mmdd)と申込者名を付けてください。</t>
  </si>
  <si>
    <t>参加費は「申込受付メール」を受信後、郵便振替にて下記へ送金してください。</t>
  </si>
  <si>
    <t>・振込先</t>
  </si>
  <si>
    <t>公表します。（http://www.badminton-kk.org)</t>
  </si>
  <si>
    <t>fky@badminton-kk.org</t>
  </si>
  <si>
    <t>　　　　　　　　　　　　総　　　務　　木下　洋一 　０７０－３３５５－２００９【２０時まで】</t>
  </si>
  <si>
    <t>moushikomi@badminton-kk.org</t>
  </si>
  <si>
    <t>　　　　　　　　 55歳以上、60歳以上、65歳以上、70歳以上</t>
  </si>
  <si>
    <t>　 ※75歳以上の種目での本大会出場希望の方も同様です。</t>
  </si>
  <si>
    <t>※75歳以上の種目での参加は予選なしで本大会に出場できます。</t>
  </si>
  <si>
    <t>メールの宛先：『県協会申込受付担当』(moushikomi@badminton-kk.org)</t>
  </si>
  <si>
    <t>①</t>
  </si>
  <si>
    <t>※折り返し、受付メールをお送りします。三日経っても来ない場合は大会受付担当者に</t>
  </si>
  <si>
    <t xml:space="preserve">   ご連絡ください。申込締切日の受付メールは23時までにお送りします。</t>
  </si>
  <si>
    <t>＜こちらからの返信が届かないメールアドレスがありますのでご注意ください＞</t>
  </si>
  <si>
    <t>＊受付メールは参加資格を確認したものではありませんのでご留意願います。</t>
  </si>
  <si>
    <t>・件名は、『全日本ｼﾆｱ予選』『申込者名』『送信日(mmdd)』を記載してください。</t>
  </si>
  <si>
    <t>②</t>
  </si>
  <si>
    <t>・振替用紙の依頼人欄に、</t>
  </si>
  <si>
    <t>　「ｼﾆｱ予選」「振込者名」「種目別組数」を記入のこと。</t>
  </si>
  <si>
    <t>　　（例）ｼﾆｱ予選カナガワタロウS1D1</t>
  </si>
  <si>
    <t xml:space="preserve">    （神奈川太郎はシニア予選シングルス1名ダブルス1組の参加料を振り込みました）</t>
  </si>
  <si>
    <t>＊『ゆうちょ銀行』から振り込む場合も「依頼人欄」に「大会名＋振込者名＋種目別組数」</t>
  </si>
  <si>
    <t xml:space="preserve">   を記入してください。(例)(シニア予選カナガワタロウS1D1)</t>
  </si>
  <si>
    <t>③</t>
  </si>
  <si>
    <t>申込締切日</t>
  </si>
  <si>
    <t>12.</t>
  </si>
  <si>
    <t>14．</t>
  </si>
  <si>
    <t>申込方法</t>
  </si>
  <si>
    <t>　で権利を得た場合、同時に申込んだ２種目目の参加は辞退していただき、その際</t>
  </si>
  <si>
    <t>&lt;〒243-0303 愛甲郡愛川町中津５５９２－２　近藤 勇司 電話080-4190-4487&gt;</t>
  </si>
  <si>
    <t>2019年6月29日（土）　８時５０分受付　男女ダブルス</t>
  </si>
  <si>
    <t>2019年7月15日(月)　 ９時００分受付　混合複</t>
  </si>
  <si>
    <t>2019年8月3日(土)   ９時００分受付　男女シングルス</t>
  </si>
  <si>
    <t>6月29日(土) 小田原アリーナ</t>
  </si>
  <si>
    <t>7月15日(月) 寒川総合体育館</t>
  </si>
  <si>
    <t>8月3日(土) 伊勢原市総合運動公園体育館</t>
  </si>
  <si>
    <t>＊年齢は2019年4月1日現在の満年齢です。</t>
  </si>
  <si>
    <t>・6月29日に男女ダブルス、7月15日に混合複、8月3日に男女シングルスを行います。</t>
  </si>
  <si>
    <t>2019年度（公財）日本バドミントン協会検定合格球</t>
  </si>
  <si>
    <t>￮神奈川県バドミントン協会を通じて、2019年度（公財）日本バドミントン協会への</t>
  </si>
  <si>
    <t>◎平成30年度全日本シニアベスト16入賞者（種目に関係なく出場できます）は、本戦出場</t>
  </si>
  <si>
    <t>　 資格を得られていますので、8月3日(土)までに本大会出場の手続きをしてください。</t>
  </si>
  <si>
    <t>　 ①平成30年度神奈川県シニア選手権優勝者（ただし、８組８人以上参加の種目）</t>
  </si>
  <si>
    <t>　 ②平成30年度関東シニア優勝者（ただし、８組８人以上参加の種目）</t>
  </si>
  <si>
    <r>
      <t>　 6月10日（月）までにメールで提出してください。</t>
    </r>
    <r>
      <rPr>
        <b/>
        <sz val="10"/>
        <color indexed="10"/>
        <rFont val="ＭＳ Ｐ明朝"/>
        <family val="1"/>
      </rPr>
      <t>＊件名に「有資格者申込」と記載のこと</t>
    </r>
  </si>
  <si>
    <t>エクセルファイルを入手、作成して、2019年6月10日(月)18時までに</t>
  </si>
  <si>
    <t>　　 (例）全日本ｼﾆｱ予選 神奈川太郎0529</t>
  </si>
  <si>
    <t>　　 (例)0529神奈川太郎</t>
  </si>
  <si>
    <t>・申込締切日（6/10）に申込みされた方は、翌日までに振り込み願います。</t>
  </si>
  <si>
    <t>どうしてもメールに添付することができない場合は6月4日までに届くことを条件として</t>
  </si>
  <si>
    <t>受け付けます。(この場合は6月5日までに近藤に確認の電話をください)</t>
  </si>
  <si>
    <t>２０１９年６月１０日（月）１８時までに必着のこと</t>
  </si>
  <si>
    <t>8月3日(土)までに手続きをしなかった場合は、本大会出場辞退となります。</t>
  </si>
  <si>
    <t>　　県バドミントン協会　普及委員長　　吉川 勇三郎　０９０－８５９８－９１１７【２０時まで】</t>
  </si>
  <si>
    <t>申込メールアドレス：</t>
  </si>
  <si>
    <t>※シングルス種目は男子シングルス(MS30,MS35,MS40,MS45,MS50,MS55,MS60,MS65,MS70)、</t>
  </si>
  <si>
    <t xml:space="preserve">  女子シングルス(WS30,WS35,WS40,WS45,WS50,WS55,WS60,WS65,WS70)をリストから選んでください。</t>
  </si>
  <si>
    <t>※ダブルス種目は男子ダブルス(MD30,MD35,MD40,MD45,MD50,MD55,MD60,MD65,MD70)、</t>
  </si>
  <si>
    <t xml:space="preserve">  女子ダブルス(WD30,WD35,WD40,WD45,WD50,WD55,WD60,WD65,WD70)、</t>
  </si>
  <si>
    <t xml:space="preserve">  混合ダブルス(XD30,XD35,XD40,XD45,XD50,XD55,XD60,XD65,XD70)をリストから選んでください。</t>
  </si>
  <si>
    <t>　また、混合ダブルスは上段男子、下段女子でご記入ください。</t>
  </si>
  <si>
    <t>生年月日
西暦で(yyyy/mm/dd)</t>
  </si>
  <si>
    <t>所　属　名
（登録時のもの)</t>
  </si>
  <si>
    <r>
      <t xml:space="preserve">日本協会登録番号
</t>
    </r>
    <r>
      <rPr>
        <sz val="12"/>
        <color indexed="10"/>
        <rFont val="ＭＳ ゴシック"/>
        <family val="3"/>
      </rPr>
      <t>（空欄不可）</t>
    </r>
  </si>
  <si>
    <t>審判員
資格年度</t>
  </si>
  <si>
    <t>ダ ブ ル ス</t>
  </si>
  <si>
    <t>＊所属名の欄は、県協会への登録時の所属チーム名を記入してください。</t>
  </si>
  <si>
    <r>
      <t>＊未登録者は登録番号欄に×を記入し、県協会ＨＰの「協会登録関係」をご覧いただき、必ず大会申込前に</t>
    </r>
    <r>
      <rPr>
        <b/>
        <sz val="16"/>
        <color indexed="10"/>
        <rFont val="ＭＳ Ｐゴシック"/>
        <family val="3"/>
      </rPr>
      <t>登録担当者宛</t>
    </r>
    <r>
      <rPr>
        <sz val="16"/>
        <color indexed="10"/>
        <rFont val="ＭＳ Ｐゴシック"/>
        <family val="3"/>
      </rPr>
      <t>に別メールでお送りください。</t>
    </r>
  </si>
  <si>
    <r>
      <t>県協会処理欄（</t>
    </r>
    <r>
      <rPr>
        <b/>
        <sz val="12"/>
        <color indexed="10"/>
        <rFont val="ＭＳ 明朝"/>
        <family val="1"/>
      </rPr>
      <t>記入しないでください</t>
    </r>
    <r>
      <rPr>
        <sz val="12"/>
        <rFont val="ＭＳ 明朝"/>
        <family val="1"/>
      </rPr>
      <t>）</t>
    </r>
  </si>
  <si>
    <t>申込日</t>
  </si>
  <si>
    <t>受付メール送信日</t>
  </si>
  <si>
    <t>月  日　時</t>
  </si>
  <si>
    <t>団体名</t>
  </si>
  <si>
    <t>送金メール受信日</t>
  </si>
  <si>
    <t>月　日　時</t>
  </si>
  <si>
    <t>参加料</t>
  </si>
  <si>
    <t>MS(男子単)</t>
  </si>
  <si>
    <t xml:space="preserve"> 人×2,500 円＝　　 </t>
  </si>
  <si>
    <t>MD(男子複)</t>
  </si>
  <si>
    <t xml:space="preserve"> 組×5,000 円＝　　 </t>
  </si>
  <si>
    <t>WD(女子複)</t>
  </si>
  <si>
    <t>XD(混合複)</t>
  </si>
  <si>
    <t>合　　計</t>
  </si>
  <si>
    <t>　※振替用紙の｢依頼人欄｣に記入する｢振込者名｣をカタカナで下記に記入してください。</t>
  </si>
  <si>
    <t>振込者名(カタカナ)</t>
  </si>
  <si>
    <t>締め切り　2019年6月10日(月)18時</t>
  </si>
  <si>
    <r>
      <t>&lt;</t>
    </r>
    <r>
      <rPr>
        <b/>
        <sz val="16"/>
        <color indexed="10"/>
        <rFont val="ＭＳ ゴシック"/>
        <family val="3"/>
      </rPr>
      <t>予選会出場者は公認審判員資格が必要です(6月29日時点で資格を得ていない方は参加できません)</t>
    </r>
    <r>
      <rPr>
        <sz val="16"/>
        <rFont val="ＭＳ ゴシック"/>
        <family val="3"/>
      </rPr>
      <t>&gt;</t>
    </r>
  </si>
  <si>
    <t xml:space="preserve">   2019年度全日本シニアバドミントン選手権大会県予選会要項</t>
  </si>
  <si>
    <t>締め切り：2019年6月10日(月)18時</t>
  </si>
  <si>
    <t>※［年齢は２０１９年４月１日現在とします］※生年月日yyyy/mm/ddで自動計算されます。</t>
  </si>
  <si>
    <t>第36回 全日本シニア選手権大会 神奈川県予選会申込用紙　</t>
  </si>
  <si>
    <t>2019年　　月　　日</t>
  </si>
  <si>
    <t>※審判資格年度をリストの(29-31,2018-2020,2019-2021,1級は27-31,28-32,29-33,2018-2022,2019-2023,申請中)からお選びください。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</si>
</sst>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411]ggge&quot;年&quot;m&quot;月&quot;d&quot;日&quot;;@"/>
    <numFmt numFmtId="182" formatCode="yyyy/m/d;@"/>
    <numFmt numFmtId="183" formatCode="m&quot;月&quot;d&quot;日&quot;;@"/>
  </numFmts>
  <fonts count="96">
    <font>
      <sz val="12"/>
      <name val="ＭＳ 明朝"/>
      <family val="1"/>
    </font>
    <font>
      <sz val="6"/>
      <name val="ＭＳ 明朝"/>
      <family val="1"/>
    </font>
    <font>
      <sz val="16"/>
      <name val="ＭＳ 明朝"/>
      <family val="1"/>
    </font>
    <font>
      <sz val="16"/>
      <name val="ＭＳ ゴシック"/>
      <family val="3"/>
    </font>
    <font>
      <sz val="6"/>
      <name val="ＭＳ ゴシック"/>
      <family val="3"/>
    </font>
    <font>
      <sz val="6"/>
      <name val="ＭＳ Ｐゴシック"/>
      <family val="3"/>
    </font>
    <font>
      <b/>
      <sz val="12"/>
      <color indexed="10"/>
      <name val="ＭＳ 明朝"/>
      <family val="1"/>
    </font>
    <font>
      <sz val="10.5"/>
      <name val="ＭＳ 明朝"/>
      <family val="1"/>
    </font>
    <font>
      <sz val="11"/>
      <name val="ＭＳ 明朝"/>
      <family val="1"/>
    </font>
    <font>
      <sz val="11"/>
      <name val="ＭＳ Ｐゴシック"/>
      <family val="3"/>
    </font>
    <font>
      <b/>
      <sz val="11"/>
      <name val="ＭＳ Ｐ明朝"/>
      <family val="1"/>
    </font>
    <font>
      <sz val="11"/>
      <name val="ＭＳ Ｐ明朝"/>
      <family val="1"/>
    </font>
    <font>
      <sz val="10.5"/>
      <name val="ＭＳ Ｐ明朝"/>
      <family val="1"/>
    </font>
    <font>
      <sz val="12"/>
      <name val="ＭＳ Ｐ明朝"/>
      <family val="1"/>
    </font>
    <font>
      <sz val="12"/>
      <name val="ＭＳ ゴシック"/>
      <family val="3"/>
    </font>
    <font>
      <sz val="14"/>
      <name val="ＭＳ ゴシック"/>
      <family val="3"/>
    </font>
    <font>
      <sz val="14"/>
      <name val="ＭＳ 明朝"/>
      <family val="1"/>
    </font>
    <font>
      <b/>
      <sz val="16"/>
      <name val="ＭＳ ゴシック"/>
      <family val="3"/>
    </font>
    <font>
      <b/>
      <sz val="14"/>
      <name val="ＭＳ ゴシック"/>
      <family val="3"/>
    </font>
    <font>
      <sz val="18"/>
      <name val="ＭＳ ゴシック"/>
      <family val="3"/>
    </font>
    <font>
      <sz val="11"/>
      <color indexed="10"/>
      <name val="ＭＳ Ｐ明朝"/>
      <family val="1"/>
    </font>
    <font>
      <b/>
      <sz val="10"/>
      <color indexed="10"/>
      <name val="ＭＳ Ｐ明朝"/>
      <family val="1"/>
    </font>
    <font>
      <sz val="10"/>
      <name val="ＭＳ 明朝"/>
      <family val="1"/>
    </font>
    <font>
      <b/>
      <sz val="16"/>
      <color indexed="10"/>
      <name val="ＭＳ ゴシック"/>
      <family val="3"/>
    </font>
    <font>
      <u val="single"/>
      <sz val="11"/>
      <color indexed="12"/>
      <name val="ＭＳ Ｐゴシック"/>
      <family val="3"/>
    </font>
    <font>
      <sz val="20"/>
      <name val="ＭＳ 明朝"/>
      <family val="1"/>
    </font>
    <font>
      <b/>
      <sz val="16"/>
      <name val="ＭＳ Ｐ明朝"/>
      <family val="1"/>
    </font>
    <font>
      <sz val="12"/>
      <color indexed="10"/>
      <name val="ＭＳ ゴシック"/>
      <family val="3"/>
    </font>
    <font>
      <sz val="14"/>
      <name val="ＭＳ Ｐゴシック"/>
      <family val="3"/>
    </font>
    <font>
      <b/>
      <sz val="16"/>
      <color indexed="10"/>
      <name val="ＭＳ Ｐゴシック"/>
      <family val="3"/>
    </font>
    <font>
      <sz val="16"/>
      <color indexed="10"/>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u val="single"/>
      <sz val="11"/>
      <color indexed="12"/>
      <name val="ＭＳ 明朝"/>
      <family val="1"/>
    </font>
    <font>
      <sz val="12"/>
      <color indexed="10"/>
      <name val="ＭＳ 明朝"/>
      <family val="1"/>
    </font>
    <font>
      <sz val="16"/>
      <color indexed="10"/>
      <name val="ＭＳ 明朝"/>
      <family val="1"/>
    </font>
    <font>
      <b/>
      <sz val="11"/>
      <color indexed="10"/>
      <name val="ＭＳ 明朝"/>
      <family val="1"/>
    </font>
    <font>
      <b/>
      <sz val="11"/>
      <color indexed="10"/>
      <name val="ＭＳ Ｐ明朝"/>
      <family val="1"/>
    </font>
    <font>
      <b/>
      <sz val="14"/>
      <color indexed="10"/>
      <name val="ＭＳ 明朝"/>
      <family val="1"/>
    </font>
    <font>
      <sz val="11"/>
      <color indexed="10"/>
      <name val="ＭＳ 明朝"/>
      <family val="1"/>
    </font>
    <font>
      <b/>
      <sz val="16"/>
      <color indexed="56"/>
      <name val="ＭＳ Ｐ明朝"/>
      <family val="1"/>
    </font>
    <font>
      <u val="single"/>
      <sz val="16"/>
      <color indexed="12"/>
      <name val="ＭＳ 明朝"/>
      <family val="1"/>
    </font>
    <font>
      <b/>
      <sz val="18"/>
      <color indexed="10"/>
      <name val="ＭＳ ゴシック"/>
      <family val="3"/>
    </font>
    <font>
      <b/>
      <sz val="16"/>
      <color indexed="10"/>
      <name val="ＭＳ Ｐ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u val="single"/>
      <sz val="11"/>
      <color theme="10"/>
      <name val="ＭＳ 明朝"/>
      <family val="1"/>
    </font>
    <font>
      <sz val="11"/>
      <color rgb="FFFF0000"/>
      <name val="ＭＳ Ｐ明朝"/>
      <family val="1"/>
    </font>
    <font>
      <sz val="12"/>
      <color rgb="FFFF0000"/>
      <name val="ＭＳ 明朝"/>
      <family val="1"/>
    </font>
    <font>
      <sz val="16"/>
      <color rgb="FFFF0000"/>
      <name val="ＭＳ 明朝"/>
      <family val="1"/>
    </font>
    <font>
      <b/>
      <sz val="11"/>
      <color rgb="FFFF0000"/>
      <name val="ＭＳ 明朝"/>
      <family val="1"/>
    </font>
    <font>
      <b/>
      <sz val="11"/>
      <color rgb="FFFF0000"/>
      <name val="ＭＳ Ｐ明朝"/>
      <family val="1"/>
    </font>
    <font>
      <b/>
      <sz val="14"/>
      <color rgb="FFFF0000"/>
      <name val="ＭＳ 明朝"/>
      <family val="1"/>
    </font>
    <font>
      <sz val="11"/>
      <color rgb="FFFF0000"/>
      <name val="ＭＳ 明朝"/>
      <family val="1"/>
    </font>
    <font>
      <b/>
      <sz val="16"/>
      <color rgb="FFFF0000"/>
      <name val="ＭＳ ゴシック"/>
      <family val="3"/>
    </font>
    <font>
      <sz val="16"/>
      <color rgb="FFFF0000"/>
      <name val="ＭＳ Ｐゴシック"/>
      <family val="3"/>
    </font>
    <font>
      <b/>
      <sz val="16"/>
      <color rgb="FFFF0000"/>
      <name val="ＭＳ Ｐ明朝"/>
      <family val="1"/>
    </font>
    <font>
      <b/>
      <sz val="16"/>
      <color theme="3"/>
      <name val="ＭＳ Ｐ明朝"/>
      <family val="1"/>
    </font>
    <font>
      <u val="single"/>
      <sz val="16"/>
      <color theme="10"/>
      <name val="ＭＳ 明朝"/>
      <family val="1"/>
    </font>
    <font>
      <b/>
      <sz val="18"/>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FF"/>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thin"/>
      <bottom style="thin"/>
    </border>
    <border>
      <left style="hair"/>
      <right style="hair"/>
      <top style="thin"/>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thin"/>
    </border>
    <border>
      <left style="hair"/>
      <right style="hair"/>
      <top>
        <color indexed="63"/>
      </top>
      <bottom style="thin"/>
    </border>
    <border>
      <left style="hair"/>
      <right style="hair"/>
      <top style="thin"/>
      <bottom style="hair"/>
    </border>
    <border>
      <left style="hair"/>
      <right>
        <color indexed="63"/>
      </right>
      <top style="thin"/>
      <bottom style="hair"/>
    </border>
    <border>
      <left style="hair"/>
      <right>
        <color indexed="63"/>
      </right>
      <top style="hair"/>
      <bottom style="thin"/>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style="hair"/>
      <right style="hair"/>
      <top style="hair"/>
      <bottom style="thin"/>
    </border>
    <border>
      <left style="double"/>
      <right style="hair"/>
      <top>
        <color indexed="63"/>
      </top>
      <bottom style="hair"/>
    </border>
    <border>
      <left style="hair"/>
      <right style="double"/>
      <top>
        <color indexed="63"/>
      </top>
      <bottom style="hair"/>
    </border>
    <border>
      <left style="double"/>
      <right style="hair"/>
      <top style="hair"/>
      <bottom style="double"/>
    </border>
    <border>
      <left style="hair"/>
      <right style="double"/>
      <top style="hair"/>
      <bottom style="double"/>
    </border>
    <border>
      <left style="hair"/>
      <right style="thin"/>
      <top style="thin"/>
      <bottom style="thin"/>
    </border>
    <border>
      <left style="thin"/>
      <right style="thin"/>
      <top style="thin"/>
      <bottom style="thin"/>
    </border>
    <border>
      <left style="hair"/>
      <right style="thin"/>
      <top style="thin"/>
      <bottom style="hair"/>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ouble"/>
      <right style="hair"/>
      <top style="double"/>
      <bottom style="thin"/>
    </border>
    <border>
      <left style="hair"/>
      <right style="double"/>
      <top style="double"/>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color indexed="63"/>
      </top>
      <bottom style="thin"/>
    </border>
    <border>
      <left>
        <color indexed="63"/>
      </left>
      <right style="hair"/>
      <top>
        <color indexed="63"/>
      </top>
      <bottom style="thin"/>
    </border>
    <border>
      <left>
        <color indexed="63"/>
      </left>
      <right style="hair"/>
      <top style="thin"/>
      <bottom style="thin"/>
    </border>
    <border>
      <left>
        <color indexed="63"/>
      </left>
      <right style="hair"/>
      <top>
        <color indexed="63"/>
      </top>
      <bottom>
        <color indexed="63"/>
      </bottom>
    </border>
    <border>
      <left style="thin"/>
      <right style="thin"/>
      <top>
        <color indexed="63"/>
      </top>
      <bottom>
        <color indexed="63"/>
      </bottom>
    </border>
    <border>
      <left style="thin"/>
      <right>
        <color indexed="63"/>
      </right>
      <top style="hair"/>
      <bottom style="thin"/>
    </border>
    <border>
      <left>
        <color indexed="63"/>
      </left>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180">
    <xf numFmtId="0" fontId="0" fillId="0" borderId="0" xfId="0" applyAlignment="1">
      <alignment/>
    </xf>
    <xf numFmtId="0" fontId="0" fillId="0" borderId="0" xfId="0" applyAlignment="1">
      <alignment horizontal="left" vertical="center"/>
    </xf>
    <xf numFmtId="0" fontId="0" fillId="0" borderId="0" xfId="0" applyAlignment="1">
      <alignment vertical="center"/>
    </xf>
    <xf numFmtId="49" fontId="0" fillId="0" borderId="0" xfId="0" applyNumberFormat="1" applyAlignment="1">
      <alignment vertical="center"/>
    </xf>
    <xf numFmtId="0" fontId="6" fillId="0" borderId="0" xfId="0" applyFont="1" applyAlignment="1">
      <alignment vertical="center" shrinkToFit="1"/>
    </xf>
    <xf numFmtId="49" fontId="7" fillId="0" borderId="0" xfId="0" applyNumberFormat="1" applyFont="1" applyAlignment="1">
      <alignment vertical="center"/>
    </xf>
    <xf numFmtId="0" fontId="7" fillId="0" borderId="0" xfId="0" applyFont="1" applyAlignment="1">
      <alignment horizontal="distributed" vertical="center"/>
    </xf>
    <xf numFmtId="0" fontId="7" fillId="0" borderId="0" xfId="0" applyFont="1" applyAlignment="1">
      <alignment horizontal="left" vertical="center"/>
    </xf>
    <xf numFmtId="0" fontId="0" fillId="0" borderId="0" xfId="0" applyAlignment="1">
      <alignment horizontal="distributed" vertical="center"/>
    </xf>
    <xf numFmtId="0" fontId="2" fillId="0" borderId="0" xfId="0" applyFont="1" applyBorder="1" applyAlignment="1">
      <alignment horizontal="center" vertical="center" wrapText="1"/>
    </xf>
    <xf numFmtId="0" fontId="3" fillId="0" borderId="0" xfId="0" applyFont="1" applyAlignment="1">
      <alignment horizontal="left" vertical="center"/>
    </xf>
    <xf numFmtId="0" fontId="0" fillId="0" borderId="0" xfId="0" applyFont="1" applyAlignment="1">
      <alignment horizontal="distributed" vertical="center"/>
    </xf>
    <xf numFmtId="0" fontId="8" fillId="0" borderId="0" xfId="0" applyFont="1" applyAlignment="1">
      <alignment vertical="center"/>
    </xf>
    <xf numFmtId="0" fontId="8" fillId="0" borderId="0" xfId="0" applyFont="1" applyAlignment="1">
      <alignment horizontal="left" vertical="center"/>
    </xf>
    <xf numFmtId="0" fontId="82" fillId="0" borderId="0" xfId="43" applyFont="1" applyAlignment="1">
      <alignment horizontal="left" vertical="center"/>
    </xf>
    <xf numFmtId="0" fontId="11" fillId="0" borderId="0" xfId="0" applyFont="1" applyAlignment="1">
      <alignment horizontal="left" vertical="center"/>
    </xf>
    <xf numFmtId="0" fontId="11" fillId="0" borderId="0" xfId="0" applyFont="1" applyAlignment="1">
      <alignment/>
    </xf>
    <xf numFmtId="0" fontId="12" fillId="0" borderId="0" xfId="0" applyFont="1" applyAlignment="1">
      <alignment horizontal="left" vertical="center"/>
    </xf>
    <xf numFmtId="0" fontId="13" fillId="0" borderId="0" xfId="0" applyFont="1" applyAlignment="1">
      <alignment horizontal="left" vertical="center"/>
    </xf>
    <xf numFmtId="0" fontId="11" fillId="0" borderId="0" xfId="0" applyFont="1" applyAlignment="1">
      <alignment vertical="center"/>
    </xf>
    <xf numFmtId="0" fontId="83" fillId="0" borderId="0" xfId="0" applyFont="1" applyAlignment="1">
      <alignment vertical="center"/>
    </xf>
    <xf numFmtId="0" fontId="84" fillId="0" borderId="0" xfId="0" applyFont="1" applyAlignment="1">
      <alignment horizontal="left" vertical="center" wrapText="1"/>
    </xf>
    <xf numFmtId="0" fontId="83" fillId="0" borderId="0" xfId="0" applyFont="1" applyAlignment="1">
      <alignment horizontal="left" vertical="center"/>
    </xf>
    <xf numFmtId="0" fontId="11" fillId="33" borderId="0" xfId="0" applyFont="1" applyFill="1" applyAlignment="1">
      <alignment horizontal="left" vertical="center"/>
    </xf>
    <xf numFmtId="49" fontId="3" fillId="0" borderId="0" xfId="67" applyNumberFormat="1" applyFont="1" applyAlignment="1">
      <alignment vertical="center" shrinkToFit="1"/>
      <protection/>
    </xf>
    <xf numFmtId="49" fontId="3" fillId="0" borderId="0" xfId="67" applyNumberFormat="1" applyFont="1" applyAlignment="1">
      <alignment horizontal="left" vertical="center" shrinkToFit="1"/>
      <protection/>
    </xf>
    <xf numFmtId="180" fontId="3" fillId="0" borderId="10" xfId="67" applyNumberFormat="1" applyFont="1" applyFill="1" applyBorder="1" applyAlignment="1">
      <alignment vertical="center" shrinkToFit="1"/>
      <protection/>
    </xf>
    <xf numFmtId="0" fontId="11" fillId="0" borderId="0" xfId="0" applyFont="1" applyFill="1" applyAlignment="1">
      <alignment horizontal="left" vertical="center"/>
    </xf>
    <xf numFmtId="0" fontId="85" fillId="0" borderId="11" xfId="0" applyFont="1" applyBorder="1" applyAlignment="1">
      <alignment horizontal="center" vertical="center"/>
    </xf>
    <xf numFmtId="0" fontId="86" fillId="0" borderId="0" xfId="0" applyFont="1" applyAlignment="1">
      <alignment horizontal="left" vertical="center"/>
    </xf>
    <xf numFmtId="0" fontId="87" fillId="0" borderId="0" xfId="0" applyFont="1" applyAlignment="1">
      <alignment horizontal="left" vertical="center"/>
    </xf>
    <xf numFmtId="0" fontId="84" fillId="0" borderId="0" xfId="0" applyFont="1" applyAlignment="1">
      <alignment vertical="center"/>
    </xf>
    <xf numFmtId="0" fontId="0" fillId="0" borderId="0" xfId="0" applyFont="1" applyAlignment="1">
      <alignment vertical="center"/>
    </xf>
    <xf numFmtId="0" fontId="68" fillId="0" borderId="0" xfId="43" applyAlignment="1">
      <alignment horizontal="left" vertical="center"/>
    </xf>
    <xf numFmtId="0" fontId="8" fillId="0" borderId="0" xfId="0" applyFont="1" applyAlignment="1">
      <alignment horizontal="center" vertical="center"/>
    </xf>
    <xf numFmtId="0" fontId="22" fillId="0" borderId="0" xfId="0" applyFont="1" applyAlignment="1">
      <alignment horizontal="distributed" vertical="center"/>
    </xf>
    <xf numFmtId="0" fontId="8" fillId="0" borderId="0" xfId="0" applyFont="1" applyAlignment="1">
      <alignment horizontal="distributed" vertical="center"/>
    </xf>
    <xf numFmtId="0" fontId="8" fillId="0" borderId="0" xfId="0" applyFont="1" applyAlignment="1">
      <alignment horizontal="right" vertical="center"/>
    </xf>
    <xf numFmtId="49" fontId="0" fillId="0" borderId="0" xfId="67" applyNumberFormat="1" applyAlignment="1">
      <alignment vertical="center"/>
      <protection/>
    </xf>
    <xf numFmtId="49" fontId="16" fillId="0" borderId="0" xfId="67" applyNumberFormat="1" applyFont="1" applyAlignment="1">
      <alignment vertical="center"/>
      <protection/>
    </xf>
    <xf numFmtId="49" fontId="0" fillId="0" borderId="0" xfId="0" applyNumberFormat="1" applyAlignment="1">
      <alignment horizontal="right" vertical="center"/>
    </xf>
    <xf numFmtId="49" fontId="13" fillId="0" borderId="0" xfId="0" applyNumberFormat="1" applyFont="1" applyAlignment="1">
      <alignment vertical="center"/>
    </xf>
    <xf numFmtId="49" fontId="3" fillId="0" borderId="12" xfId="0" applyNumberFormat="1" applyFont="1" applyBorder="1" applyAlignment="1">
      <alignment horizontal="center" vertical="center"/>
    </xf>
    <xf numFmtId="49" fontId="14"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34" borderId="12" xfId="0" applyNumberFormat="1" applyFont="1" applyFill="1" applyBorder="1" applyAlignment="1">
      <alignment horizontal="center" vertical="center" shrinkToFit="1"/>
    </xf>
    <xf numFmtId="49" fontId="3" fillId="34" borderId="12" xfId="0" applyNumberFormat="1" applyFont="1" applyFill="1" applyBorder="1" applyAlignment="1">
      <alignment horizontal="center" vertical="center" shrinkToFit="1"/>
    </xf>
    <xf numFmtId="49" fontId="3" fillId="34" borderId="13" xfId="0" applyNumberFormat="1" applyFont="1" applyFill="1" applyBorder="1" applyAlignment="1">
      <alignment horizontal="center" vertical="center" shrinkToFit="1"/>
    </xf>
    <xf numFmtId="49" fontId="15" fillId="34" borderId="12" xfId="0" applyNumberFormat="1" applyFont="1" applyFill="1" applyBorder="1" applyAlignment="1">
      <alignment horizontal="center" vertical="center" shrinkToFit="1"/>
    </xf>
    <xf numFmtId="49" fontId="14" fillId="34" borderId="15" xfId="0" applyNumberFormat="1" applyFont="1" applyFill="1" applyBorder="1" applyAlignment="1">
      <alignment horizontal="center" vertical="center" shrinkToFit="1"/>
    </xf>
    <xf numFmtId="49" fontId="3" fillId="34" borderId="15" xfId="0" applyNumberFormat="1" applyFont="1" applyFill="1" applyBorder="1" applyAlignment="1">
      <alignment horizontal="center" vertical="center" shrinkToFit="1"/>
    </xf>
    <xf numFmtId="49" fontId="3" fillId="34" borderId="16" xfId="0" applyNumberFormat="1" applyFont="1" applyFill="1" applyBorder="1" applyAlignment="1">
      <alignment horizontal="center" vertical="center" shrinkToFit="1"/>
    </xf>
    <xf numFmtId="49" fontId="15" fillId="34" borderId="15" xfId="0" applyNumberFormat="1" applyFont="1" applyFill="1" applyBorder="1" applyAlignment="1">
      <alignment horizontal="center" vertical="center" shrinkToFit="1"/>
    </xf>
    <xf numFmtId="49" fontId="14" fillId="34" borderId="17" xfId="0" applyNumberFormat="1" applyFont="1" applyFill="1" applyBorder="1" applyAlignment="1">
      <alignment horizontal="center" vertical="center" shrinkToFit="1"/>
    </xf>
    <xf numFmtId="49" fontId="3" fillId="34" borderId="17" xfId="0" applyNumberFormat="1" applyFont="1" applyFill="1" applyBorder="1" applyAlignment="1">
      <alignment horizontal="center" vertical="center" shrinkToFit="1"/>
    </xf>
    <xf numFmtId="49" fontId="3" fillId="34" borderId="18" xfId="0" applyNumberFormat="1" applyFont="1" applyFill="1" applyBorder="1" applyAlignment="1">
      <alignment horizontal="center" vertical="center" shrinkToFit="1"/>
    </xf>
    <xf numFmtId="49" fontId="15" fillId="34" borderId="17" xfId="0" applyNumberFormat="1" applyFont="1" applyFill="1" applyBorder="1" applyAlignment="1">
      <alignment horizontal="center" vertical="center" shrinkToFit="1"/>
    </xf>
    <xf numFmtId="49" fontId="14" fillId="34" borderId="14" xfId="0" applyNumberFormat="1" applyFont="1" applyFill="1" applyBorder="1" applyAlignment="1">
      <alignment horizontal="center" vertical="center" shrinkToFit="1"/>
    </xf>
    <xf numFmtId="49" fontId="3" fillId="34" borderId="14" xfId="0" applyNumberFormat="1" applyFont="1" applyFill="1" applyBorder="1" applyAlignment="1">
      <alignment horizontal="center" vertical="center" shrinkToFit="1"/>
    </xf>
    <xf numFmtId="49" fontId="3" fillId="34" borderId="19" xfId="0" applyNumberFormat="1" applyFont="1" applyFill="1" applyBorder="1" applyAlignment="1">
      <alignment horizontal="center" vertical="center" shrinkToFit="1"/>
    </xf>
    <xf numFmtId="49" fontId="15" fillId="34" borderId="20" xfId="0" applyNumberFormat="1" applyFont="1" applyFill="1" applyBorder="1" applyAlignment="1">
      <alignment horizontal="center" vertical="center" shrinkToFit="1"/>
    </xf>
    <xf numFmtId="49" fontId="14" fillId="34" borderId="21" xfId="0" applyNumberFormat="1" applyFont="1" applyFill="1" applyBorder="1" applyAlignment="1">
      <alignment horizontal="center" vertical="center" shrinkToFit="1"/>
    </xf>
    <xf numFmtId="49" fontId="3" fillId="34" borderId="22" xfId="0" applyNumberFormat="1" applyFont="1" applyFill="1" applyBorder="1" applyAlignment="1">
      <alignment horizontal="center" vertical="center" shrinkToFit="1"/>
    </xf>
    <xf numFmtId="49" fontId="3" fillId="34" borderId="23" xfId="0" applyNumberFormat="1" applyFont="1" applyFill="1" applyBorder="1" applyAlignment="1">
      <alignment horizontal="center" vertical="center" shrinkToFit="1"/>
    </xf>
    <xf numFmtId="49" fontId="15" fillId="34" borderId="24" xfId="0" applyNumberFormat="1" applyFont="1" applyFill="1" applyBorder="1" applyAlignment="1">
      <alignment horizontal="center" vertical="center" shrinkToFit="1"/>
    </xf>
    <xf numFmtId="49" fontId="3" fillId="34" borderId="21" xfId="0" applyNumberFormat="1" applyFont="1" applyFill="1" applyBorder="1" applyAlignment="1">
      <alignment horizontal="center" vertical="center" shrinkToFit="1"/>
    </xf>
    <xf numFmtId="49" fontId="3" fillId="34" borderId="25" xfId="0" applyNumberFormat="1" applyFont="1" applyFill="1" applyBorder="1" applyAlignment="1">
      <alignment horizontal="center" vertical="center" shrinkToFit="1"/>
    </xf>
    <xf numFmtId="49" fontId="15" fillId="34" borderId="21" xfId="0" applyNumberFormat="1" applyFont="1" applyFill="1" applyBorder="1" applyAlignment="1">
      <alignment horizontal="center" vertical="center" shrinkToFit="1"/>
    </xf>
    <xf numFmtId="49" fontId="0" fillId="0" borderId="0" xfId="66" applyNumberFormat="1" applyFont="1" applyBorder="1" applyAlignment="1">
      <alignment vertical="center"/>
      <protection/>
    </xf>
    <xf numFmtId="49" fontId="0" fillId="0" borderId="0" xfId="67" applyNumberFormat="1" applyBorder="1" applyAlignment="1">
      <alignment vertical="center"/>
      <protection/>
    </xf>
    <xf numFmtId="49" fontId="16" fillId="0" borderId="0" xfId="67" applyNumberFormat="1" applyFont="1" applyBorder="1" applyAlignment="1">
      <alignment vertical="center" shrinkToFit="1"/>
      <protection/>
    </xf>
    <xf numFmtId="49" fontId="3" fillId="0" borderId="0" xfId="0" applyNumberFormat="1" applyFont="1" applyFill="1" applyBorder="1" applyAlignment="1">
      <alignment vertical="center" shrinkToFit="1"/>
    </xf>
    <xf numFmtId="181" fontId="3" fillId="0" borderId="0" xfId="0" applyNumberFormat="1" applyFont="1" applyFill="1" applyBorder="1" applyAlignment="1">
      <alignment horizontal="left" vertical="center" shrinkToFit="1"/>
    </xf>
    <xf numFmtId="49" fontId="15" fillId="0" borderId="26" xfId="67" applyNumberFormat="1" applyFont="1" applyBorder="1" applyAlignment="1">
      <alignment horizontal="right" vertical="center" shrinkToFit="1"/>
      <protection/>
    </xf>
    <xf numFmtId="49" fontId="16" fillId="0" borderId="27" xfId="67" applyNumberFormat="1" applyFont="1" applyBorder="1" applyAlignment="1">
      <alignment horizontal="center" vertical="center" shrinkToFit="1"/>
      <protection/>
    </xf>
    <xf numFmtId="49" fontId="3" fillId="0" borderId="0" xfId="67" applyNumberFormat="1" applyFont="1" applyFill="1" applyBorder="1" applyAlignment="1">
      <alignment horizontal="center" vertical="center" shrinkToFit="1"/>
      <protection/>
    </xf>
    <xf numFmtId="49" fontId="15" fillId="0" borderId="28" xfId="67" applyNumberFormat="1" applyFont="1" applyBorder="1" applyAlignment="1">
      <alignment horizontal="right" vertical="center" shrinkToFit="1"/>
      <protection/>
    </xf>
    <xf numFmtId="49" fontId="16" fillId="0" borderId="29" xfId="67" applyNumberFormat="1" applyFont="1" applyBorder="1" applyAlignment="1">
      <alignment horizontal="center" vertical="center"/>
      <protection/>
    </xf>
    <xf numFmtId="49" fontId="16" fillId="0" borderId="0" xfId="67" applyNumberFormat="1" applyFont="1" applyAlignment="1">
      <alignment horizontal="center" vertical="center" shrinkToFit="1"/>
      <protection/>
    </xf>
    <xf numFmtId="49" fontId="3" fillId="0" borderId="0" xfId="67" applyNumberFormat="1" applyFont="1" applyFill="1" applyBorder="1" applyAlignment="1">
      <alignment horizontal="left" vertical="center" shrinkToFit="1"/>
      <protection/>
    </xf>
    <xf numFmtId="49" fontId="16" fillId="0" borderId="0" xfId="67" applyNumberFormat="1" applyFont="1" applyAlignment="1">
      <alignment horizontal="left" vertical="center" shrinkToFit="1"/>
      <protection/>
    </xf>
    <xf numFmtId="0" fontId="9" fillId="0" borderId="0" xfId="66">
      <alignment vertical="center"/>
      <protection/>
    </xf>
    <xf numFmtId="49" fontId="16" fillId="0" borderId="0" xfId="67" applyNumberFormat="1" applyFont="1" applyAlignment="1">
      <alignment vertical="center" shrinkToFit="1"/>
      <protection/>
    </xf>
    <xf numFmtId="49" fontId="3" fillId="0" borderId="0" xfId="67" applyNumberFormat="1" applyFont="1" applyFill="1" applyBorder="1" applyAlignment="1">
      <alignment vertical="center" shrinkToFit="1"/>
      <protection/>
    </xf>
    <xf numFmtId="49" fontId="2" fillId="0" borderId="0" xfId="67" applyNumberFormat="1" applyFont="1" applyAlignment="1">
      <alignment horizontal="center" vertical="center" shrinkToFit="1"/>
      <protection/>
    </xf>
    <xf numFmtId="49" fontId="2" fillId="0" borderId="0" xfId="66" applyNumberFormat="1" applyFont="1" applyAlignment="1">
      <alignment horizontal="center" vertical="center"/>
      <protection/>
    </xf>
    <xf numFmtId="179" fontId="3" fillId="35" borderId="10" xfId="67" applyNumberFormat="1" applyFont="1" applyFill="1" applyBorder="1" applyAlignment="1">
      <alignment vertical="center" shrinkToFit="1"/>
      <protection/>
    </xf>
    <xf numFmtId="49" fontId="2" fillId="0" borderId="10" xfId="66" applyNumberFormat="1" applyFont="1" applyBorder="1" applyAlignment="1">
      <alignment vertical="center"/>
      <protection/>
    </xf>
    <xf numFmtId="180" fontId="3" fillId="0" borderId="0" xfId="67" applyNumberFormat="1" applyFont="1" applyFill="1" applyBorder="1" applyAlignment="1">
      <alignment vertical="center" shrinkToFit="1"/>
      <protection/>
    </xf>
    <xf numFmtId="0" fontId="15" fillId="0" borderId="0" xfId="0" applyFont="1" applyAlignment="1">
      <alignment horizontal="center" vertical="center" shrinkToFit="1"/>
    </xf>
    <xf numFmtId="49" fontId="16" fillId="0" borderId="0" xfId="67" applyNumberFormat="1" applyFont="1" applyBorder="1" applyAlignment="1">
      <alignment horizontal="center" vertical="center" shrinkToFit="1"/>
      <protection/>
    </xf>
    <xf numFmtId="49" fontId="14" fillId="33" borderId="12" xfId="0" applyNumberFormat="1" applyFont="1" applyFill="1" applyBorder="1" applyAlignment="1">
      <alignment horizontal="center" vertical="center" wrapText="1"/>
    </xf>
    <xf numFmtId="49" fontId="88" fillId="33" borderId="30" xfId="0" applyNumberFormat="1" applyFont="1" applyFill="1" applyBorder="1" applyAlignment="1">
      <alignment horizontal="center" vertical="center" wrapText="1"/>
    </xf>
    <xf numFmtId="49" fontId="19" fillId="0" borderId="31"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5"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11" fillId="0" borderId="0" xfId="0" applyFont="1" applyAlignment="1">
      <alignment horizontal="left" vertical="center"/>
    </xf>
    <xf numFmtId="0" fontId="0" fillId="0" borderId="0" xfId="0" applyAlignment="1">
      <alignment horizontal="left" vertical="center"/>
    </xf>
    <xf numFmtId="0" fontId="87" fillId="0" borderId="0" xfId="0" applyFont="1" applyAlignment="1">
      <alignment horizontal="left" vertical="center"/>
    </xf>
    <xf numFmtId="0" fontId="89" fillId="0" borderId="0" xfId="0" applyFont="1" applyAlignment="1">
      <alignment horizontal="left" vertical="center"/>
    </xf>
    <xf numFmtId="0" fontId="11" fillId="0" borderId="0" xfId="0" applyFont="1" applyAlignment="1">
      <alignment vertical="center" shrinkToFit="1"/>
    </xf>
    <xf numFmtId="0" fontId="83" fillId="0" borderId="0" xfId="0" applyFont="1" applyAlignment="1">
      <alignment horizontal="left" vertical="center" shrinkToFit="1"/>
    </xf>
    <xf numFmtId="0" fontId="11" fillId="0" borderId="0" xfId="0" applyFont="1" applyAlignment="1">
      <alignment horizontal="left" vertical="center" shrinkToFit="1"/>
    </xf>
    <xf numFmtId="0" fontId="83" fillId="0" borderId="0" xfId="0" applyFont="1" applyAlignment="1">
      <alignment vertical="center"/>
    </xf>
    <xf numFmtId="0" fontId="84" fillId="0" borderId="0" xfId="0" applyFont="1" applyAlignment="1">
      <alignment vertical="center"/>
    </xf>
    <xf numFmtId="0" fontId="83" fillId="0" borderId="0" xfId="0" applyFont="1" applyAlignment="1">
      <alignment vertical="center" shrinkToFit="1"/>
    </xf>
    <xf numFmtId="0" fontId="11" fillId="0" borderId="0" xfId="0" applyFont="1" applyAlignment="1">
      <alignment vertical="center"/>
    </xf>
    <xf numFmtId="0" fontId="0"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center" vertical="center" shrinkToFit="1"/>
    </xf>
    <xf numFmtId="49" fontId="3" fillId="0" borderId="0" xfId="67" applyNumberFormat="1" applyFont="1" applyAlignment="1">
      <alignment vertical="center" shrinkToFit="1"/>
      <protection/>
    </xf>
    <xf numFmtId="49" fontId="3" fillId="35" borderId="35" xfId="67" applyNumberFormat="1" applyFont="1" applyFill="1" applyBorder="1" applyAlignment="1">
      <alignment horizontal="left" vertical="center" shrinkToFit="1"/>
      <protection/>
    </xf>
    <xf numFmtId="0" fontId="0" fillId="0" borderId="35" xfId="0" applyBorder="1" applyAlignment="1">
      <alignment horizontal="left" vertical="center" shrinkToFit="1"/>
    </xf>
    <xf numFmtId="49" fontId="3" fillId="0" borderId="35" xfId="67" applyNumberFormat="1" applyFont="1" applyFill="1" applyBorder="1" applyAlignment="1">
      <alignment horizontal="left" vertical="center" shrinkToFit="1"/>
      <protection/>
    </xf>
    <xf numFmtId="0" fontId="3" fillId="0" borderId="35" xfId="0" applyFont="1" applyFill="1" applyBorder="1" applyAlignment="1">
      <alignment horizontal="left" vertical="center" shrinkToFit="1"/>
    </xf>
    <xf numFmtId="49" fontId="3" fillId="35" borderId="10" xfId="67" applyNumberFormat="1" applyFont="1" applyFill="1" applyBorder="1" applyAlignment="1">
      <alignment vertical="center" shrinkToFit="1"/>
      <protection/>
    </xf>
    <xf numFmtId="49" fontId="16" fillId="0" borderId="0" xfId="67" applyNumberFormat="1" applyFont="1" applyAlignment="1">
      <alignment horizontal="right" vertical="center" shrinkToFit="1"/>
      <protection/>
    </xf>
    <xf numFmtId="0" fontId="15" fillId="0" borderId="0" xfId="0" applyFont="1" applyAlignment="1">
      <alignment horizontal="right" vertical="center" shrinkToFit="1"/>
    </xf>
    <xf numFmtId="49" fontId="3" fillId="34" borderId="10" xfId="67" applyNumberFormat="1" applyFont="1" applyFill="1" applyBorder="1" applyAlignment="1">
      <alignment horizontal="center" vertical="center" shrinkToFit="1"/>
      <protection/>
    </xf>
    <xf numFmtId="49" fontId="16" fillId="0" borderId="0" xfId="67" applyNumberFormat="1" applyFont="1" applyAlignment="1">
      <alignment horizontal="center" vertical="center" shrinkToFit="1"/>
      <protection/>
    </xf>
    <xf numFmtId="0" fontId="15" fillId="0" borderId="0" xfId="0" applyFont="1" applyAlignment="1">
      <alignment horizontal="center" vertical="center" shrinkToFit="1"/>
    </xf>
    <xf numFmtId="49" fontId="16" fillId="0" borderId="37" xfId="67" applyNumberFormat="1" applyFont="1" applyBorder="1" applyAlignment="1">
      <alignment horizontal="center" vertical="center" shrinkToFit="1"/>
      <protection/>
    </xf>
    <xf numFmtId="49" fontId="23" fillId="0" borderId="0" xfId="66" applyNumberFormat="1" applyFont="1" applyAlignment="1">
      <alignment horizontal="center" vertical="center" shrinkToFit="1"/>
      <protection/>
    </xf>
    <xf numFmtId="0" fontId="31" fillId="0" borderId="0" xfId="0" applyFont="1" applyAlignment="1">
      <alignment horizontal="center" vertical="center" shrinkToFit="1"/>
    </xf>
    <xf numFmtId="49" fontId="90" fillId="0" borderId="0" xfId="67" applyNumberFormat="1" applyFont="1" applyAlignment="1">
      <alignment horizontal="right" vertical="center" shrinkToFit="1"/>
      <protection/>
    </xf>
    <xf numFmtId="49" fontId="3" fillId="34" borderId="10" xfId="67" applyNumberFormat="1" applyFont="1" applyFill="1" applyBorder="1" applyAlignment="1">
      <alignment horizontal="left" vertical="center" shrinkToFit="1"/>
      <protection/>
    </xf>
    <xf numFmtId="0" fontId="0" fillId="0" borderId="0" xfId="0" applyAlignment="1">
      <alignment horizontal="right" vertical="center" shrinkToFit="1"/>
    </xf>
    <xf numFmtId="49" fontId="3" fillId="35" borderId="10" xfId="67" applyNumberFormat="1" applyFont="1" applyFill="1" applyBorder="1" applyAlignment="1">
      <alignment horizontal="left" vertical="center" shrinkToFit="1"/>
      <protection/>
    </xf>
    <xf numFmtId="0" fontId="0" fillId="0" borderId="10" xfId="0" applyBorder="1" applyAlignment="1">
      <alignment horizontal="left" vertical="center" shrinkToFit="1"/>
    </xf>
    <xf numFmtId="49" fontId="28" fillId="0" borderId="37" xfId="67" applyNumberFormat="1" applyFont="1" applyBorder="1" applyAlignment="1">
      <alignment horizontal="left"/>
      <protection/>
    </xf>
    <xf numFmtId="49" fontId="91" fillId="0" borderId="0" xfId="66" applyNumberFormat="1" applyFont="1" applyBorder="1" applyAlignment="1">
      <alignment horizontal="left" vertical="center" shrinkToFit="1"/>
      <protection/>
    </xf>
    <xf numFmtId="49" fontId="3" fillId="0" borderId="0" xfId="67" applyNumberFormat="1" applyFont="1" applyAlignment="1">
      <alignment horizontal="left" vertical="center" shrinkToFit="1"/>
      <protection/>
    </xf>
    <xf numFmtId="49" fontId="0" fillId="0" borderId="38" xfId="67" applyNumberFormat="1" applyFont="1" applyBorder="1" applyAlignment="1">
      <alignment horizontal="center" vertical="center"/>
      <protection/>
    </xf>
    <xf numFmtId="49" fontId="0" fillId="0" borderId="39" xfId="67" applyNumberFormat="1" applyFont="1" applyBorder="1" applyAlignment="1">
      <alignment horizontal="center" vertical="center"/>
      <protection/>
    </xf>
    <xf numFmtId="49" fontId="15" fillId="0" borderId="0" xfId="67" applyNumberFormat="1" applyFont="1" applyAlignment="1">
      <alignment horizontal="right" vertical="center" shrinkToFit="1"/>
      <protection/>
    </xf>
    <xf numFmtId="181" fontId="3" fillId="34" borderId="10" xfId="0" applyNumberFormat="1" applyFont="1" applyFill="1" applyBorder="1" applyAlignment="1">
      <alignment horizontal="center" vertical="center" shrinkToFit="1"/>
    </xf>
    <xf numFmtId="49" fontId="19" fillId="0" borderId="40" xfId="0" applyNumberFormat="1" applyFont="1" applyFill="1" applyBorder="1" applyAlignment="1">
      <alignment horizontal="center" vertical="center"/>
    </xf>
    <xf numFmtId="0" fontId="19" fillId="0" borderId="41" xfId="0" applyFont="1" applyFill="1" applyBorder="1" applyAlignment="1">
      <alignment horizontal="center" vertical="center"/>
    </xf>
    <xf numFmtId="49" fontId="3" fillId="34" borderId="42" xfId="0" applyNumberFormat="1" applyFont="1" applyFill="1" applyBorder="1" applyAlignment="1">
      <alignment horizontal="center" vertical="center" shrinkToFit="1"/>
    </xf>
    <xf numFmtId="49" fontId="3" fillId="34" borderId="43" xfId="0" applyNumberFormat="1" applyFont="1" applyFill="1" applyBorder="1" applyAlignment="1">
      <alignment horizontal="center" vertical="center" shrinkToFit="1"/>
    </xf>
    <xf numFmtId="49" fontId="3" fillId="34" borderId="44" xfId="0" applyNumberFormat="1" applyFont="1" applyFill="1" applyBorder="1" applyAlignment="1">
      <alignment horizontal="center" vertical="center" shrinkToFit="1"/>
    </xf>
    <xf numFmtId="49" fontId="3" fillId="34" borderId="45" xfId="0" applyNumberFormat="1" applyFont="1" applyFill="1" applyBorder="1" applyAlignment="1">
      <alignment horizontal="center" vertical="center" shrinkToFit="1"/>
    </xf>
    <xf numFmtId="49" fontId="3" fillId="34" borderId="34" xfId="0" applyNumberFormat="1" applyFont="1" applyFill="1" applyBorder="1" applyAlignment="1">
      <alignment horizontal="center" vertical="center" shrinkToFit="1"/>
    </xf>
    <xf numFmtId="49" fontId="3" fillId="34" borderId="46" xfId="0" applyNumberFormat="1" applyFont="1" applyFill="1" applyBorder="1" applyAlignment="1">
      <alignment horizontal="center" vertical="center" shrinkToFit="1"/>
    </xf>
    <xf numFmtId="49" fontId="3" fillId="34" borderId="11" xfId="0" applyNumberFormat="1" applyFont="1" applyFill="1" applyBorder="1" applyAlignment="1">
      <alignment horizontal="center" vertical="center" shrinkToFit="1"/>
    </xf>
    <xf numFmtId="49" fontId="3" fillId="34" borderId="47" xfId="0" applyNumberFormat="1" applyFont="1" applyFill="1" applyBorder="1" applyAlignment="1">
      <alignment horizontal="center" vertical="center" shrinkToFit="1"/>
    </xf>
    <xf numFmtId="0" fontId="19" fillId="0" borderId="40" xfId="0" applyFont="1" applyBorder="1" applyAlignment="1">
      <alignment horizontal="center" vertical="center" textRotation="255"/>
    </xf>
    <xf numFmtId="0" fontId="19" fillId="0" borderId="48" xfId="0" applyFont="1" applyBorder="1" applyAlignment="1">
      <alignment horizontal="center" vertical="center" textRotation="255"/>
    </xf>
    <xf numFmtId="0" fontId="0" fillId="0" borderId="48" xfId="0" applyBorder="1" applyAlignment="1">
      <alignment horizontal="center" vertical="center" textRotation="255"/>
    </xf>
    <xf numFmtId="0" fontId="0" fillId="0" borderId="41" xfId="0" applyBorder="1" applyAlignment="1">
      <alignment horizontal="center" vertical="center" textRotation="255"/>
    </xf>
    <xf numFmtId="49" fontId="3" fillId="34" borderId="49" xfId="0" applyNumberFormat="1" applyFont="1" applyFill="1" applyBorder="1" applyAlignment="1">
      <alignment horizontal="center" vertical="center" shrinkToFit="1"/>
    </xf>
    <xf numFmtId="49" fontId="3" fillId="34" borderId="50" xfId="0" applyNumberFormat="1" applyFont="1" applyFill="1" applyBorder="1" applyAlignment="1">
      <alignment horizontal="center" vertical="center" shrinkToFit="1"/>
    </xf>
    <xf numFmtId="0" fontId="26" fillId="0" borderId="0" xfId="0" applyFont="1" applyAlignment="1">
      <alignment horizontal="left" vertical="center" shrinkToFit="1"/>
    </xf>
    <xf numFmtId="49" fontId="92" fillId="0" borderId="0" xfId="0" applyNumberFormat="1" applyFont="1" applyBorder="1" applyAlignment="1">
      <alignment horizontal="left" vertical="center" shrinkToFit="1"/>
    </xf>
    <xf numFmtId="0" fontId="92" fillId="0" borderId="0" xfId="0" applyFont="1" applyBorder="1" applyAlignment="1">
      <alignment horizontal="left" vertical="center"/>
    </xf>
    <xf numFmtId="0" fontId="92" fillId="0" borderId="0" xfId="0" applyFont="1" applyBorder="1" applyAlignment="1">
      <alignment vertical="center"/>
    </xf>
    <xf numFmtId="49" fontId="3" fillId="33" borderId="34" xfId="0" applyNumberFormat="1" applyFont="1" applyFill="1" applyBorder="1" applyAlignment="1">
      <alignment horizontal="center" vertical="center"/>
    </xf>
    <xf numFmtId="0" fontId="3" fillId="33" borderId="36" xfId="0" applyFont="1" applyFill="1" applyBorder="1" applyAlignment="1">
      <alignment horizontal="center" vertical="center"/>
    </xf>
    <xf numFmtId="49" fontId="3" fillId="0" borderId="34" xfId="0" applyNumberFormat="1" applyFont="1" applyBorder="1" applyAlignment="1">
      <alignment horizontal="center" vertical="center"/>
    </xf>
    <xf numFmtId="0" fontId="3" fillId="0" borderId="46" xfId="0" applyFont="1" applyBorder="1" applyAlignment="1">
      <alignment horizontal="center" vertical="center"/>
    </xf>
    <xf numFmtId="49" fontId="93" fillId="0" borderId="0" xfId="0" applyNumberFormat="1" applyFont="1" applyBorder="1" applyAlignment="1">
      <alignment horizontal="left" vertical="center" shrinkToFit="1"/>
    </xf>
    <xf numFmtId="0" fontId="93" fillId="0" borderId="0" xfId="0" applyFont="1" applyBorder="1" applyAlignment="1">
      <alignment horizontal="left" vertical="center"/>
    </xf>
    <xf numFmtId="0" fontId="93" fillId="0" borderId="0" xfId="0" applyFont="1" applyBorder="1" applyAlignment="1">
      <alignment vertical="center"/>
    </xf>
    <xf numFmtId="0" fontId="17" fillId="0" borderId="51" xfId="67" applyFont="1" applyBorder="1" applyAlignment="1">
      <alignment horizontal="center" vertical="center" shrinkToFit="1"/>
      <protection/>
    </xf>
    <xf numFmtId="0" fontId="17" fillId="0" borderId="52" xfId="67" applyFont="1" applyBorder="1" applyAlignment="1">
      <alignment horizontal="center" vertical="center" shrinkToFit="1"/>
      <protection/>
    </xf>
    <xf numFmtId="0" fontId="0" fillId="0" borderId="53" xfId="0" applyBorder="1" applyAlignment="1">
      <alignment horizontal="center" vertical="center"/>
    </xf>
    <xf numFmtId="0" fontId="18" fillId="0" borderId="54" xfId="0" applyFont="1" applyBorder="1" applyAlignment="1">
      <alignment horizontal="right" vertical="center"/>
    </xf>
    <xf numFmtId="0" fontId="18" fillId="0" borderId="0" xfId="0" applyFont="1" applyBorder="1" applyAlignment="1">
      <alignment horizontal="right" vertical="center"/>
    </xf>
    <xf numFmtId="0" fontId="94" fillId="0" borderId="0" xfId="44" applyFont="1" applyBorder="1" applyAlignment="1" applyProtection="1">
      <alignment horizontal="left" vertical="center"/>
      <protection/>
    </xf>
    <xf numFmtId="49" fontId="25" fillId="0" borderId="0" xfId="0" applyNumberFormat="1" applyFont="1" applyAlignment="1">
      <alignment horizontal="center" vertical="center" shrinkToFit="1"/>
    </xf>
    <xf numFmtId="49" fontId="3" fillId="0" borderId="0" xfId="0" applyNumberFormat="1" applyFont="1" applyAlignment="1">
      <alignment horizontal="center" vertical="center" shrinkToFit="1"/>
    </xf>
    <xf numFmtId="49" fontId="95" fillId="0" borderId="0" xfId="0" applyNumberFormat="1" applyFont="1" applyAlignment="1">
      <alignment horizontal="lef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関東総合２０１１要項　申込書　県内用" xfId="66"/>
    <cellStyle name="標準_関東総合申し込み"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ky@badminton-kk.org" TargetMode="External" /><Relationship Id="rId2" Type="http://schemas.openxmlformats.org/officeDocument/2006/relationships/hyperlink" Target="mailto:moushikomi@badminton-kk.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ushikomi@badminton-kk.or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119"/>
  <sheetViews>
    <sheetView view="pageBreakPreview" zoomScaleSheetLayoutView="100" zoomScalePageLayoutView="0" workbookViewId="0" topLeftCell="A1">
      <selection activeCell="J14" sqref="J14"/>
    </sheetView>
  </sheetViews>
  <sheetFormatPr defaultColWidth="8.796875" defaultRowHeight="15"/>
  <cols>
    <col min="1" max="1" width="4" style="3" customWidth="1"/>
    <col min="2" max="2" width="15.5" style="8" customWidth="1"/>
    <col min="3" max="3" width="2.59765625" style="8" customWidth="1"/>
    <col min="4" max="4" width="25.8984375" style="1" customWidth="1"/>
    <col min="5" max="5" width="43.8984375" style="1" customWidth="1"/>
    <col min="6" max="6" width="6" style="1" customWidth="1"/>
    <col min="7" max="16384" width="9" style="1" customWidth="1"/>
  </cols>
  <sheetData>
    <row r="1" spans="1:8" ht="19.5" customHeight="1">
      <c r="A1" s="101" t="s">
        <v>177</v>
      </c>
      <c r="B1" s="102"/>
      <c r="C1" s="102"/>
      <c r="D1" s="103"/>
      <c r="E1" s="28"/>
      <c r="H1" s="21"/>
    </row>
    <row r="2" spans="1:4" ht="9.75" customHeight="1">
      <c r="A2" s="9"/>
      <c r="B2" s="9"/>
      <c r="C2" s="9"/>
      <c r="D2" s="9"/>
    </row>
    <row r="3" spans="1:5" s="10" customFormat="1" ht="18.75">
      <c r="A3" s="117" t="s">
        <v>176</v>
      </c>
      <c r="B3" s="117"/>
      <c r="C3" s="117"/>
      <c r="D3" s="117"/>
      <c r="E3" s="117"/>
    </row>
    <row r="4" spans="1:4" ht="9.75" customHeight="1">
      <c r="A4" s="5"/>
      <c r="B4" s="6"/>
      <c r="C4" s="6"/>
      <c r="D4" s="7"/>
    </row>
    <row r="5" spans="1:5" ht="16.5" customHeight="1">
      <c r="A5" s="5" t="s">
        <v>7</v>
      </c>
      <c r="B5" s="6" t="s">
        <v>8</v>
      </c>
      <c r="C5" s="11"/>
      <c r="D5" s="15" t="s">
        <v>48</v>
      </c>
      <c r="E5" s="15"/>
    </row>
    <row r="6" spans="1:5" ht="16.5" customHeight="1">
      <c r="A6" s="5"/>
      <c r="B6" s="6"/>
      <c r="C6" s="11"/>
      <c r="D6" s="15" t="s">
        <v>69</v>
      </c>
      <c r="E6" s="15"/>
    </row>
    <row r="7" spans="1:5" ht="3" customHeight="1">
      <c r="A7" s="5"/>
      <c r="B7" s="6"/>
      <c r="C7" s="11"/>
      <c r="D7" s="15"/>
      <c r="E7" s="15"/>
    </row>
    <row r="8" spans="1:5" ht="16.5" customHeight="1">
      <c r="A8" s="5" t="s">
        <v>9</v>
      </c>
      <c r="B8" s="6" t="s">
        <v>10</v>
      </c>
      <c r="C8" s="11"/>
      <c r="D8" s="15" t="s">
        <v>119</v>
      </c>
      <c r="E8" s="15"/>
    </row>
    <row r="9" spans="1:5" ht="16.5" customHeight="1">
      <c r="A9" s="5"/>
      <c r="B9" s="6"/>
      <c r="C9" s="11"/>
      <c r="D9" s="15" t="s">
        <v>120</v>
      </c>
      <c r="E9" s="15"/>
    </row>
    <row r="10" spans="1:5" ht="16.5" customHeight="1">
      <c r="A10" s="5"/>
      <c r="B10" s="6"/>
      <c r="C10" s="11"/>
      <c r="D10" s="104" t="s">
        <v>121</v>
      </c>
      <c r="E10" s="105"/>
    </row>
    <row r="11" spans="1:5" ht="3" customHeight="1">
      <c r="A11" s="5"/>
      <c r="B11" s="6"/>
      <c r="C11" s="11"/>
      <c r="D11" s="15"/>
      <c r="E11" s="15"/>
    </row>
    <row r="12" spans="1:5" ht="16.5" customHeight="1">
      <c r="A12" s="5" t="s">
        <v>11</v>
      </c>
      <c r="B12" s="6" t="s">
        <v>12</v>
      </c>
      <c r="C12" s="11"/>
      <c r="D12" s="104" t="s">
        <v>122</v>
      </c>
      <c r="E12" s="104"/>
    </row>
    <row r="13" spans="1:5" ht="16.5" customHeight="1">
      <c r="A13" s="5"/>
      <c r="B13" s="6"/>
      <c r="C13" s="11"/>
      <c r="D13" s="15" t="s">
        <v>70</v>
      </c>
      <c r="E13" s="15"/>
    </row>
    <row r="14" spans="1:5" ht="16.5" customHeight="1">
      <c r="A14" s="5"/>
      <c r="B14" s="6"/>
      <c r="C14" s="11"/>
      <c r="D14" s="15" t="s">
        <v>123</v>
      </c>
      <c r="E14" s="15"/>
    </row>
    <row r="15" spans="1:5" ht="16.5" customHeight="1">
      <c r="A15" s="5"/>
      <c r="B15" s="6"/>
      <c r="C15" s="11"/>
      <c r="D15" s="15" t="s">
        <v>50</v>
      </c>
      <c r="E15" s="15"/>
    </row>
    <row r="16" spans="1:5" ht="16.5" customHeight="1">
      <c r="A16" s="5"/>
      <c r="B16" s="6"/>
      <c r="C16" s="11"/>
      <c r="D16" s="104" t="s">
        <v>124</v>
      </c>
      <c r="E16" s="104"/>
    </row>
    <row r="17" spans="1:5" ht="16.5" customHeight="1">
      <c r="A17" s="5"/>
      <c r="B17" s="6"/>
      <c r="C17" s="11"/>
      <c r="D17" s="15" t="s">
        <v>49</v>
      </c>
      <c r="E17" s="15"/>
    </row>
    <row r="18" spans="1:5" ht="3" customHeight="1">
      <c r="A18" s="5"/>
      <c r="B18" s="6"/>
      <c r="C18" s="6"/>
      <c r="D18" s="15" t="s">
        <v>13</v>
      </c>
      <c r="E18" s="15"/>
    </row>
    <row r="19" spans="1:5" ht="16.5" customHeight="1">
      <c r="A19" s="5" t="s">
        <v>14</v>
      </c>
      <c r="B19" s="6" t="s">
        <v>15</v>
      </c>
      <c r="C19" s="6"/>
      <c r="D19" s="15" t="s">
        <v>34</v>
      </c>
      <c r="E19" s="15"/>
    </row>
    <row r="20" spans="1:5" ht="16.5" customHeight="1">
      <c r="A20" s="5"/>
      <c r="B20" s="6"/>
      <c r="C20" s="6"/>
      <c r="D20" s="15" t="s">
        <v>80</v>
      </c>
      <c r="E20" s="15"/>
    </row>
    <row r="21" spans="1:5" ht="16.5" customHeight="1">
      <c r="A21" s="5"/>
      <c r="B21" s="6"/>
      <c r="C21" s="6"/>
      <c r="D21" s="15" t="s">
        <v>117</v>
      </c>
      <c r="E21" s="15"/>
    </row>
    <row r="22" spans="1:5" ht="16.5" customHeight="1">
      <c r="A22" s="5"/>
      <c r="B22" s="6"/>
      <c r="C22" s="6"/>
      <c r="D22" s="15" t="s">
        <v>81</v>
      </c>
      <c r="E22" s="15"/>
    </row>
    <row r="23" spans="1:5" ht="16.5" customHeight="1">
      <c r="A23" s="5"/>
      <c r="B23" s="6"/>
      <c r="C23" s="6"/>
      <c r="D23" s="15" t="s">
        <v>33</v>
      </c>
      <c r="E23" s="15"/>
    </row>
    <row r="24" spans="1:5" ht="16.5" customHeight="1">
      <c r="A24" s="5"/>
      <c r="B24" s="6"/>
      <c r="C24" s="6"/>
      <c r="D24" s="110" t="s">
        <v>95</v>
      </c>
      <c r="E24" s="110"/>
    </row>
    <row r="25" spans="1:5" ht="16.5" customHeight="1">
      <c r="A25" s="5"/>
      <c r="B25" s="6"/>
      <c r="C25" s="6"/>
      <c r="D25" s="116" t="s">
        <v>97</v>
      </c>
      <c r="E25" s="116"/>
    </row>
    <row r="26" spans="1:5" ht="16.5" customHeight="1">
      <c r="A26" s="5"/>
      <c r="B26" s="6"/>
      <c r="C26" s="6"/>
      <c r="D26" s="15" t="s">
        <v>125</v>
      </c>
      <c r="E26" s="15"/>
    </row>
    <row r="27" spans="1:5" ht="3" customHeight="1">
      <c r="A27" s="5"/>
      <c r="B27" s="6"/>
      <c r="C27" s="6"/>
      <c r="D27" s="15"/>
      <c r="E27" s="15"/>
    </row>
    <row r="28" spans="1:5" ht="16.5" customHeight="1">
      <c r="A28" s="5" t="s">
        <v>16</v>
      </c>
      <c r="B28" s="6" t="s">
        <v>17</v>
      </c>
      <c r="C28" s="6"/>
      <c r="D28" s="15" t="s">
        <v>72</v>
      </c>
      <c r="E28" s="15"/>
    </row>
    <row r="29" spans="1:5" ht="16.5" customHeight="1">
      <c r="A29" s="5"/>
      <c r="B29" s="6"/>
      <c r="C29" s="6"/>
      <c r="D29" s="15" t="s">
        <v>126</v>
      </c>
      <c r="E29" s="15"/>
    </row>
    <row r="30" spans="1:5" ht="16.5" customHeight="1">
      <c r="A30" s="5"/>
      <c r="B30" s="6"/>
      <c r="C30" s="6"/>
      <c r="D30" s="15" t="s">
        <v>82</v>
      </c>
      <c r="E30" s="15"/>
    </row>
    <row r="31" spans="1:5" ht="16.5" customHeight="1">
      <c r="A31" s="5"/>
      <c r="B31" s="6"/>
      <c r="C31" s="6"/>
      <c r="D31" s="15" t="s">
        <v>83</v>
      </c>
      <c r="E31" s="15"/>
    </row>
    <row r="32" spans="1:5" ht="16.5" customHeight="1">
      <c r="A32" s="5"/>
      <c r="B32" s="6"/>
      <c r="C32" s="6"/>
      <c r="D32" s="15" t="s">
        <v>84</v>
      </c>
      <c r="E32" s="15"/>
    </row>
    <row r="33" spans="1:5" ht="16.5" customHeight="1">
      <c r="A33" s="5"/>
      <c r="B33" s="6"/>
      <c r="C33" s="6"/>
      <c r="D33" s="15" t="s">
        <v>35</v>
      </c>
      <c r="E33" s="15"/>
    </row>
    <row r="34" spans="1:5" ht="16.5" customHeight="1">
      <c r="A34" s="5"/>
      <c r="B34" s="6"/>
      <c r="C34" s="6"/>
      <c r="D34" s="15" t="s">
        <v>36</v>
      </c>
      <c r="E34" s="15"/>
    </row>
    <row r="35" spans="1:5" ht="3" customHeight="1">
      <c r="A35" s="5"/>
      <c r="B35" s="6"/>
      <c r="C35" s="6"/>
      <c r="D35" s="15"/>
      <c r="E35" s="15"/>
    </row>
    <row r="36" spans="1:5" ht="16.5" customHeight="1">
      <c r="A36" s="5" t="s">
        <v>18</v>
      </c>
      <c r="B36" s="6" t="s">
        <v>19</v>
      </c>
      <c r="C36" s="6"/>
      <c r="D36" s="15" t="s">
        <v>1</v>
      </c>
      <c r="E36" s="15"/>
    </row>
    <row r="37" spans="1:5" ht="16.5" customHeight="1">
      <c r="A37" s="5"/>
      <c r="B37" s="6"/>
      <c r="C37" s="6"/>
      <c r="D37" s="16" t="s">
        <v>40</v>
      </c>
      <c r="E37" s="15"/>
    </row>
    <row r="38" spans="1:5" ht="16.5" customHeight="1">
      <c r="A38" s="5"/>
      <c r="B38" s="6"/>
      <c r="C38" s="6"/>
      <c r="D38" s="16" t="s">
        <v>51</v>
      </c>
      <c r="E38" s="15"/>
    </row>
    <row r="39" spans="1:5" ht="16.5" customHeight="1">
      <c r="A39" s="5"/>
      <c r="B39" s="6"/>
      <c r="C39" s="6"/>
      <c r="D39" s="16" t="s">
        <v>41</v>
      </c>
      <c r="E39" s="15"/>
    </row>
    <row r="40" spans="1:5" ht="16.5" customHeight="1">
      <c r="A40" s="5"/>
      <c r="B40" s="6"/>
      <c r="C40" s="6"/>
      <c r="D40" s="16" t="s">
        <v>52</v>
      </c>
      <c r="E40" s="15"/>
    </row>
    <row r="41" spans="1:5" ht="3" customHeight="1">
      <c r="A41" s="5"/>
      <c r="B41" s="6"/>
      <c r="C41" s="6"/>
      <c r="D41" s="16"/>
      <c r="E41" s="15"/>
    </row>
    <row r="42" spans="1:5" ht="16.5" customHeight="1">
      <c r="A42" s="5" t="s">
        <v>20</v>
      </c>
      <c r="B42" s="6" t="s">
        <v>21</v>
      </c>
      <c r="C42" s="6"/>
      <c r="D42" s="15" t="s">
        <v>127</v>
      </c>
      <c r="E42" s="15"/>
    </row>
    <row r="43" spans="1:5" ht="3" customHeight="1">
      <c r="A43" s="5"/>
      <c r="B43" s="6"/>
      <c r="C43" s="6"/>
      <c r="D43" s="15"/>
      <c r="E43" s="15"/>
    </row>
    <row r="44" spans="1:5" ht="16.5" customHeight="1">
      <c r="A44" s="5" t="s">
        <v>22</v>
      </c>
      <c r="B44" s="6" t="s">
        <v>23</v>
      </c>
      <c r="C44" s="6"/>
      <c r="D44" s="15" t="s">
        <v>128</v>
      </c>
      <c r="E44" s="15"/>
    </row>
    <row r="45" spans="1:5" ht="16.5" customHeight="1">
      <c r="A45" s="5"/>
      <c r="B45" s="6"/>
      <c r="C45" s="6"/>
      <c r="D45" s="15" t="s">
        <v>73</v>
      </c>
      <c r="E45" s="29" t="s">
        <v>74</v>
      </c>
    </row>
    <row r="46" spans="1:5" ht="16.5" customHeight="1">
      <c r="A46" s="5"/>
      <c r="B46" s="6"/>
      <c r="C46" s="6"/>
      <c r="D46" s="106" t="s">
        <v>75</v>
      </c>
      <c r="E46" s="107"/>
    </row>
    <row r="47" spans="1:5" ht="16.5" customHeight="1">
      <c r="A47" s="5"/>
      <c r="B47" s="6"/>
      <c r="C47" s="6"/>
      <c r="D47" s="30" t="s">
        <v>76</v>
      </c>
      <c r="E47" s="15"/>
    </row>
    <row r="48" spans="1:5" ht="16.5" customHeight="1">
      <c r="A48" s="5"/>
      <c r="B48" s="6"/>
      <c r="C48" s="6"/>
      <c r="D48" s="23" t="s">
        <v>43</v>
      </c>
      <c r="E48" s="23"/>
    </row>
    <row r="49" spans="1:5" ht="16.5" customHeight="1">
      <c r="A49" s="5"/>
      <c r="B49" s="6"/>
      <c r="C49" s="6"/>
      <c r="D49" s="23" t="s">
        <v>44</v>
      </c>
      <c r="E49" s="23"/>
    </row>
    <row r="50" spans="1:5" ht="16.5" customHeight="1">
      <c r="A50" s="5"/>
      <c r="B50" s="6"/>
      <c r="C50" s="6"/>
      <c r="D50" s="23" t="s">
        <v>45</v>
      </c>
      <c r="E50" s="23"/>
    </row>
    <row r="51" spans="1:5" ht="16.5" customHeight="1">
      <c r="A51" s="5"/>
      <c r="B51" s="37" t="s">
        <v>79</v>
      </c>
      <c r="C51" s="6"/>
      <c r="D51" s="15" t="s">
        <v>129</v>
      </c>
      <c r="E51" s="15"/>
    </row>
    <row r="52" spans="1:5" ht="16.5" customHeight="1">
      <c r="A52" s="5"/>
      <c r="B52" s="34"/>
      <c r="C52" s="6"/>
      <c r="D52" s="15" t="s">
        <v>130</v>
      </c>
      <c r="E52" s="15"/>
    </row>
    <row r="53" spans="1:5" ht="16.5" customHeight="1">
      <c r="A53" s="5"/>
      <c r="B53" s="6"/>
      <c r="C53" s="6"/>
      <c r="D53" s="15" t="s">
        <v>77</v>
      </c>
      <c r="E53" s="15"/>
    </row>
    <row r="54" spans="1:5" ht="16.5" customHeight="1">
      <c r="A54" s="5"/>
      <c r="B54" s="6"/>
      <c r="C54" s="6"/>
      <c r="D54" s="15" t="s">
        <v>96</v>
      </c>
      <c r="E54" s="15"/>
    </row>
    <row r="55" spans="1:5" ht="16.5" customHeight="1">
      <c r="A55" s="5"/>
      <c r="B55" s="34"/>
      <c r="C55" s="6"/>
      <c r="D55" s="15" t="s">
        <v>68</v>
      </c>
      <c r="E55" s="15"/>
    </row>
    <row r="56" spans="1:5" ht="16.5" customHeight="1">
      <c r="A56" s="5"/>
      <c r="B56" s="6"/>
      <c r="C56" s="6"/>
      <c r="D56" s="15" t="s">
        <v>131</v>
      </c>
      <c r="E56" s="15"/>
    </row>
    <row r="57" spans="1:5" ht="16.5" customHeight="1">
      <c r="A57" s="5"/>
      <c r="B57" s="6"/>
      <c r="C57" s="6"/>
      <c r="D57" s="15" t="s">
        <v>132</v>
      </c>
      <c r="E57" s="15"/>
    </row>
    <row r="58" spans="1:5" ht="16.5" customHeight="1">
      <c r="A58" s="5"/>
      <c r="B58" s="6"/>
      <c r="C58" s="6"/>
      <c r="D58" s="15" t="s">
        <v>71</v>
      </c>
      <c r="E58" s="15"/>
    </row>
    <row r="59" spans="1:5" ht="16.5" customHeight="1">
      <c r="A59" s="5"/>
      <c r="B59" s="6"/>
      <c r="C59" s="6"/>
      <c r="D59" s="22" t="s">
        <v>78</v>
      </c>
      <c r="E59" s="22"/>
    </row>
    <row r="60" spans="1:5" ht="16.5" customHeight="1">
      <c r="A60" s="5"/>
      <c r="B60" s="6"/>
      <c r="C60" s="6"/>
      <c r="D60" s="22" t="s">
        <v>133</v>
      </c>
      <c r="E60" s="22"/>
    </row>
    <row r="61" spans="1:5" ht="3" customHeight="1">
      <c r="A61" s="5"/>
      <c r="B61" s="6"/>
      <c r="C61" s="6"/>
      <c r="D61" s="15"/>
      <c r="E61" s="15"/>
    </row>
    <row r="62" spans="1:5" ht="16.5" customHeight="1">
      <c r="A62" s="5" t="s">
        <v>24</v>
      </c>
      <c r="B62" s="6" t="s">
        <v>25</v>
      </c>
      <c r="C62" s="6"/>
      <c r="D62" s="15" t="s">
        <v>37</v>
      </c>
      <c r="E62" s="15"/>
    </row>
    <row r="63" spans="1:5" ht="3" customHeight="1">
      <c r="A63" s="5"/>
      <c r="B63" s="6"/>
      <c r="C63" s="6"/>
      <c r="D63" s="17"/>
      <c r="E63" s="18"/>
    </row>
    <row r="64" spans="1:6" s="2" customFormat="1" ht="14.25">
      <c r="A64" s="5" t="s">
        <v>85</v>
      </c>
      <c r="B64" s="36" t="s">
        <v>116</v>
      </c>
      <c r="D64" s="19" t="s">
        <v>2</v>
      </c>
      <c r="E64" s="19"/>
      <c r="F64" s="12"/>
    </row>
    <row r="65" spans="2:6" s="2" customFormat="1" ht="14.25">
      <c r="B65" s="4"/>
      <c r="D65" s="19" t="s">
        <v>134</v>
      </c>
      <c r="E65" s="19"/>
      <c r="F65" s="12"/>
    </row>
    <row r="66" spans="2:6" s="2" customFormat="1" ht="14.25">
      <c r="B66" s="4"/>
      <c r="D66" s="19" t="s">
        <v>86</v>
      </c>
      <c r="E66" s="19"/>
      <c r="F66" s="12"/>
    </row>
    <row r="67" spans="2:6" s="2" customFormat="1" ht="4.5" customHeight="1">
      <c r="B67" s="4"/>
      <c r="D67" s="19"/>
      <c r="E67" s="19"/>
      <c r="F67" s="12"/>
    </row>
    <row r="68" spans="1:6" s="2" customFormat="1" ht="14.25">
      <c r="A68" s="4"/>
      <c r="D68" s="19" t="s">
        <v>98</v>
      </c>
      <c r="E68" s="19"/>
      <c r="F68" s="12"/>
    </row>
    <row r="69" spans="1:6" s="2" customFormat="1" ht="14.25">
      <c r="A69" s="4"/>
      <c r="D69" s="20" t="s">
        <v>100</v>
      </c>
      <c r="E69" s="19"/>
      <c r="F69" s="12"/>
    </row>
    <row r="70" spans="4:5" s="2" customFormat="1" ht="14.25">
      <c r="D70" s="109" t="s">
        <v>101</v>
      </c>
      <c r="E70" s="109"/>
    </row>
    <row r="71" spans="4:5" s="2" customFormat="1" ht="14.25">
      <c r="D71" s="110" t="s">
        <v>102</v>
      </c>
      <c r="E71" s="110"/>
    </row>
    <row r="72" spans="4:5" s="2" customFormat="1" ht="14.25">
      <c r="D72" s="109" t="s">
        <v>103</v>
      </c>
      <c r="E72" s="109"/>
    </row>
    <row r="73" spans="3:5" s="2" customFormat="1" ht="14.25">
      <c r="C73" s="2" t="s">
        <v>99</v>
      </c>
      <c r="D73" s="108" t="s">
        <v>87</v>
      </c>
      <c r="E73" s="108"/>
    </row>
    <row r="74" spans="4:5" s="2" customFormat="1" ht="14.25">
      <c r="D74" s="111" t="s">
        <v>104</v>
      </c>
      <c r="E74" s="112"/>
    </row>
    <row r="75" spans="4:5" s="2" customFormat="1" ht="14.25">
      <c r="D75" s="19" t="s">
        <v>135</v>
      </c>
      <c r="E75" s="31"/>
    </row>
    <row r="76" s="2" customFormat="1" ht="14.25">
      <c r="D76" s="20" t="s">
        <v>88</v>
      </c>
    </row>
    <row r="77" s="2" customFormat="1" ht="14.25">
      <c r="D77" s="19" t="s">
        <v>136</v>
      </c>
    </row>
    <row r="78" spans="3:5" s="2" customFormat="1" ht="14.25">
      <c r="C78" s="2" t="s">
        <v>105</v>
      </c>
      <c r="D78" s="20" t="s">
        <v>89</v>
      </c>
      <c r="E78" s="19"/>
    </row>
    <row r="79" spans="4:5" s="2" customFormat="1" ht="14.25">
      <c r="D79" s="20" t="s">
        <v>106</v>
      </c>
      <c r="E79" s="19"/>
    </row>
    <row r="80" spans="4:5" s="2" customFormat="1" ht="14.25">
      <c r="D80" s="113" t="s">
        <v>107</v>
      </c>
      <c r="E80" s="113"/>
    </row>
    <row r="81" spans="4:5" s="2" customFormat="1" ht="14.25">
      <c r="D81" s="114" t="s">
        <v>108</v>
      </c>
      <c r="E81" s="115"/>
    </row>
    <row r="82" spans="4:5" s="2" customFormat="1" ht="14.25">
      <c r="D82" s="19" t="s">
        <v>109</v>
      </c>
      <c r="E82" s="32"/>
    </row>
    <row r="83" spans="4:5" s="2" customFormat="1" ht="14.25">
      <c r="D83" s="19" t="s">
        <v>90</v>
      </c>
      <c r="E83" s="32"/>
    </row>
    <row r="84" spans="4:5" s="2" customFormat="1" ht="14.25">
      <c r="D84" s="19" t="s">
        <v>3</v>
      </c>
      <c r="E84" s="19"/>
    </row>
    <row r="85" spans="4:5" s="2" customFormat="1" ht="14.25">
      <c r="D85" s="19" t="s">
        <v>4</v>
      </c>
      <c r="E85" s="19"/>
    </row>
    <row r="86" spans="4:5" s="2" customFormat="1" ht="14.25">
      <c r="D86" s="19" t="s">
        <v>110</v>
      </c>
      <c r="E86" s="19"/>
    </row>
    <row r="87" spans="4:5" s="2" customFormat="1" ht="14.25">
      <c r="D87" s="19" t="s">
        <v>111</v>
      </c>
      <c r="E87" s="19"/>
    </row>
    <row r="88" spans="4:5" s="2" customFormat="1" ht="14.25">
      <c r="D88" s="19" t="s">
        <v>42</v>
      </c>
      <c r="E88" s="19"/>
    </row>
    <row r="89" spans="3:5" s="2" customFormat="1" ht="14.25">
      <c r="C89" s="2" t="s">
        <v>112</v>
      </c>
      <c r="D89" s="20" t="s">
        <v>137</v>
      </c>
      <c r="E89" s="19"/>
    </row>
    <row r="90" spans="4:5" s="2" customFormat="1" ht="14.25">
      <c r="D90" s="20"/>
      <c r="E90" s="19"/>
    </row>
    <row r="91" spans="4:5" s="2" customFormat="1" ht="14.25" customHeight="1">
      <c r="D91" s="19" t="s">
        <v>138</v>
      </c>
      <c r="E91" s="19"/>
    </row>
    <row r="92" spans="4:5" s="2" customFormat="1" ht="14.25" customHeight="1">
      <c r="D92" s="19" t="s">
        <v>139</v>
      </c>
      <c r="E92" s="19"/>
    </row>
    <row r="93" spans="4:5" s="2" customFormat="1" ht="14.25" customHeight="1">
      <c r="D93" s="19" t="s">
        <v>118</v>
      </c>
      <c r="E93" s="19"/>
    </row>
    <row r="94" spans="4:5" s="2" customFormat="1" ht="14.25" customHeight="1">
      <c r="D94" s="19"/>
      <c r="E94" s="19"/>
    </row>
    <row r="95" spans="1:5" s="2" customFormat="1" ht="14.25" customHeight="1">
      <c r="A95" s="5" t="s">
        <v>26</v>
      </c>
      <c r="B95" s="35" t="s">
        <v>113</v>
      </c>
      <c r="D95" s="19" t="s">
        <v>140</v>
      </c>
      <c r="E95" s="19"/>
    </row>
    <row r="96" spans="1:5" ht="4.5" customHeight="1">
      <c r="A96" s="5"/>
      <c r="B96" s="6"/>
      <c r="C96" s="6"/>
      <c r="D96" s="15"/>
      <c r="E96" s="15"/>
    </row>
    <row r="97" spans="1:5" ht="16.5" customHeight="1">
      <c r="A97" s="5" t="s">
        <v>114</v>
      </c>
      <c r="B97" s="6" t="s">
        <v>5</v>
      </c>
      <c r="C97" s="6"/>
      <c r="D97" s="15" t="s">
        <v>6</v>
      </c>
      <c r="E97" s="15"/>
    </row>
    <row r="98" spans="1:5" ht="16.5" customHeight="1">
      <c r="A98" s="5"/>
      <c r="B98" s="6"/>
      <c r="C98" s="6"/>
      <c r="D98" s="15" t="s">
        <v>91</v>
      </c>
      <c r="E98" s="15"/>
    </row>
    <row r="99" spans="1:5" ht="4.5" customHeight="1">
      <c r="A99" s="5"/>
      <c r="B99" s="6"/>
      <c r="C99" s="6"/>
      <c r="D99" s="15"/>
      <c r="E99" s="15"/>
    </row>
    <row r="100" spans="1:5" ht="16.5" customHeight="1">
      <c r="A100" s="5" t="s">
        <v>27</v>
      </c>
      <c r="B100" s="6" t="s">
        <v>38</v>
      </c>
      <c r="C100" s="6"/>
      <c r="D100" s="15" t="s">
        <v>39</v>
      </c>
      <c r="E100" s="15"/>
    </row>
    <row r="101" spans="1:5" ht="16.5" customHeight="1">
      <c r="A101" s="5"/>
      <c r="B101" s="6"/>
      <c r="C101" s="6"/>
      <c r="D101" s="15" t="s">
        <v>141</v>
      </c>
      <c r="E101" s="15"/>
    </row>
    <row r="102" spans="1:5" ht="4.5" customHeight="1">
      <c r="A102" s="5"/>
      <c r="B102" s="6"/>
      <c r="C102" s="6"/>
      <c r="D102" s="15"/>
      <c r="E102" s="15"/>
    </row>
    <row r="103" spans="1:5" ht="16.5" customHeight="1">
      <c r="A103" s="5" t="s">
        <v>115</v>
      </c>
      <c r="B103" s="12" t="s">
        <v>28</v>
      </c>
      <c r="C103" s="6"/>
      <c r="D103" s="27" t="s">
        <v>46</v>
      </c>
      <c r="E103" s="27"/>
    </row>
    <row r="104" spans="1:5" ht="16.5" customHeight="1">
      <c r="A104" s="5"/>
      <c r="B104" s="6"/>
      <c r="C104" s="6"/>
      <c r="D104" s="27" t="s">
        <v>47</v>
      </c>
      <c r="E104" s="27"/>
    </row>
    <row r="105" spans="3:5" s="2" customFormat="1" ht="16.5" customHeight="1">
      <c r="C105" s="1"/>
      <c r="D105" s="15" t="s">
        <v>29</v>
      </c>
      <c r="E105" s="19"/>
    </row>
    <row r="106" spans="1:256" s="2" customFormat="1" ht="16.5" customHeight="1">
      <c r="A106" s="1"/>
      <c r="B106" s="1"/>
      <c r="C106" s="1"/>
      <c r="D106" s="15" t="s">
        <v>30</v>
      </c>
      <c r="E106" s="1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s="2" customFormat="1" ht="16.5" customHeight="1">
      <c r="A107" s="1"/>
      <c r="B107" s="1"/>
      <c r="C107" s="1"/>
      <c r="D107" s="15" t="s">
        <v>31</v>
      </c>
      <c r="E107" s="1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s="2" customFormat="1" ht="16.5" customHeight="1">
      <c r="A108" s="1"/>
      <c r="B108" s="1"/>
      <c r="C108" s="1"/>
      <c r="D108" s="15" t="s">
        <v>32</v>
      </c>
      <c r="E108" s="1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2:3" s="2" customFormat="1" ht="16.5" customHeight="1">
      <c r="B109" s="1"/>
      <c r="C109" s="1"/>
    </row>
    <row r="110" spans="1:5" s="2" customFormat="1" ht="16.5" customHeight="1">
      <c r="A110" s="13" t="s">
        <v>0</v>
      </c>
      <c r="B110" s="13"/>
      <c r="C110" s="13"/>
      <c r="D110" s="12"/>
      <c r="E110" s="12"/>
    </row>
    <row r="111" spans="1:5" s="2" customFormat="1" ht="14.25">
      <c r="A111" s="12" t="s">
        <v>142</v>
      </c>
      <c r="B111" s="13"/>
      <c r="C111" s="13"/>
      <c r="D111" s="12"/>
      <c r="E111" s="12"/>
    </row>
    <row r="112" spans="1:5" s="2" customFormat="1" ht="14.25">
      <c r="A112" s="12"/>
      <c r="B112" s="13"/>
      <c r="C112" s="33" t="s">
        <v>92</v>
      </c>
      <c r="D112" s="12"/>
      <c r="E112" s="12"/>
    </row>
    <row r="113" spans="1:5" s="2" customFormat="1" ht="14.25">
      <c r="A113" s="12" t="s">
        <v>93</v>
      </c>
      <c r="B113" s="13"/>
      <c r="C113" s="13"/>
      <c r="D113" s="12"/>
      <c r="E113" s="12"/>
    </row>
    <row r="114" spans="1:5" s="2" customFormat="1" ht="14.25">
      <c r="A114" s="12"/>
      <c r="B114" s="13"/>
      <c r="C114" s="33" t="s">
        <v>94</v>
      </c>
      <c r="D114" s="12"/>
      <c r="E114" s="12"/>
    </row>
    <row r="115" spans="1:5" s="2" customFormat="1" ht="16.5" customHeight="1">
      <c r="A115" s="12"/>
      <c r="B115" s="13"/>
      <c r="C115" s="13"/>
      <c r="D115" s="12"/>
      <c r="E115" s="12"/>
    </row>
    <row r="116" spans="1:5" s="2" customFormat="1" ht="16.5" customHeight="1">
      <c r="A116" s="12"/>
      <c r="B116" s="13"/>
      <c r="C116" s="14"/>
      <c r="D116" s="12"/>
      <c r="E116" s="12"/>
    </row>
    <row r="117" spans="1:5" s="2" customFormat="1" ht="16.5" customHeight="1">
      <c r="A117" s="12"/>
      <c r="B117" s="13"/>
      <c r="C117" s="13"/>
      <c r="D117" s="12"/>
      <c r="E117" s="12"/>
    </row>
    <row r="118" spans="1:5" s="2" customFormat="1" ht="16.5" customHeight="1">
      <c r="A118" s="12"/>
      <c r="B118" s="13"/>
      <c r="C118" s="14"/>
      <c r="D118" s="12"/>
      <c r="E118" s="12"/>
    </row>
    <row r="119" spans="1:3" ht="14.25">
      <c r="A119" s="5"/>
      <c r="B119" s="6"/>
      <c r="C119" s="6"/>
    </row>
  </sheetData>
  <sheetProtection/>
  <mergeCells count="15">
    <mergeCell ref="D74:E74"/>
    <mergeCell ref="D80:E80"/>
    <mergeCell ref="D81:E81"/>
    <mergeCell ref="D25:E25"/>
    <mergeCell ref="A3:E3"/>
    <mergeCell ref="D12:E12"/>
    <mergeCell ref="D24:E24"/>
    <mergeCell ref="A1:D1"/>
    <mergeCell ref="D10:E10"/>
    <mergeCell ref="D16:E16"/>
    <mergeCell ref="D46:E46"/>
    <mergeCell ref="D73:E73"/>
    <mergeCell ref="D70:E70"/>
    <mergeCell ref="D71:E71"/>
    <mergeCell ref="D72:E72"/>
  </mergeCells>
  <hyperlinks>
    <hyperlink ref="C112" r:id="rId1" display="fky@badminton-kk.org"/>
    <hyperlink ref="C114" r:id="rId2" display="moushikomi@badminton-kk.org"/>
  </hyperlinks>
  <printOptions/>
  <pageMargins left="0.7480314960629921" right="0.4330708661417323" top="0.5905511811023623" bottom="0.4724409448818898" header="0.2362204724409449" footer="0.35433070866141736"/>
  <pageSetup fitToHeight="0" fitToWidth="1" horizontalDpi="300" verticalDpi="300" orientation="portrait" paperSize="9" scale="92" r:id="rId3"/>
  <rowBreaks count="1" manualBreakCount="1">
    <brk id="60" max="4" man="1"/>
  </rowBreaks>
</worksheet>
</file>

<file path=xl/worksheets/sheet2.xml><?xml version="1.0" encoding="utf-8"?>
<worksheet xmlns="http://schemas.openxmlformats.org/spreadsheetml/2006/main" xmlns:r="http://schemas.openxmlformats.org/officeDocument/2006/relationships">
  <sheetPr>
    <pageSetUpPr fitToPage="1"/>
  </sheetPr>
  <dimension ref="A1:V55"/>
  <sheetViews>
    <sheetView tabSelected="1" view="pageBreakPreview" zoomScaleNormal="75" zoomScaleSheetLayoutView="100" zoomScalePageLayoutView="0" workbookViewId="0" topLeftCell="A1">
      <selection activeCell="F17" sqref="F17"/>
    </sheetView>
  </sheetViews>
  <sheetFormatPr defaultColWidth="8.796875" defaultRowHeight="15"/>
  <cols>
    <col min="1" max="1" width="5.5" style="3" bestFit="1" customWidth="1"/>
    <col min="2" max="2" width="8.59765625" style="3" customWidth="1"/>
    <col min="3" max="3" width="18.59765625" style="3" customWidth="1"/>
    <col min="4" max="4" width="4.59765625" style="3" customWidth="1"/>
    <col min="5" max="5" width="20.59765625" style="3" customWidth="1"/>
    <col min="6" max="6" width="22.59765625" style="3" customWidth="1"/>
    <col min="7" max="7" width="8.19921875" style="3" customWidth="1"/>
    <col min="8" max="8" width="24.59765625" style="3" customWidth="1"/>
    <col min="9" max="9" width="22.59765625" style="3" customWidth="1"/>
    <col min="10" max="10" width="12.19921875" style="3" customWidth="1"/>
    <col min="11" max="16384" width="9" style="3" customWidth="1"/>
  </cols>
  <sheetData>
    <row r="1" spans="2:20" s="38" customFormat="1" ht="24" customHeight="1" thickBot="1">
      <c r="B1" s="171" t="s">
        <v>174</v>
      </c>
      <c r="C1" s="172"/>
      <c r="D1" s="172"/>
      <c r="E1" s="173"/>
      <c r="F1" s="174" t="s">
        <v>143</v>
      </c>
      <c r="G1" s="175"/>
      <c r="H1" s="176" t="s">
        <v>94</v>
      </c>
      <c r="I1" s="176"/>
      <c r="K1" s="39"/>
      <c r="L1" s="39"/>
      <c r="M1" s="39"/>
      <c r="N1" s="39"/>
      <c r="O1" s="39"/>
      <c r="P1" s="39"/>
      <c r="Q1" s="39"/>
      <c r="R1" s="39"/>
      <c r="S1" s="39"/>
      <c r="T1" s="39"/>
    </row>
    <row r="2" spans="5:9" ht="9.75" customHeight="1">
      <c r="E2" s="40"/>
      <c r="F2" s="40"/>
      <c r="G2" s="40"/>
      <c r="H2" s="40"/>
      <c r="I2" s="40"/>
    </row>
    <row r="3" spans="2:9" ht="24">
      <c r="B3" s="177" t="s">
        <v>179</v>
      </c>
      <c r="C3" s="177"/>
      <c r="D3" s="177"/>
      <c r="E3" s="177"/>
      <c r="F3" s="177"/>
      <c r="G3" s="177"/>
      <c r="H3" s="177"/>
      <c r="I3" s="177"/>
    </row>
    <row r="4" spans="2:9" ht="19.5" customHeight="1">
      <c r="B4" s="178" t="s">
        <v>175</v>
      </c>
      <c r="C4" s="178"/>
      <c r="D4" s="178"/>
      <c r="E4" s="178"/>
      <c r="F4" s="178"/>
      <c r="G4" s="178"/>
      <c r="H4" s="178"/>
      <c r="I4" s="178"/>
    </row>
    <row r="5" spans="2:10" ht="21">
      <c r="B5" s="179" t="s">
        <v>181</v>
      </c>
      <c r="C5" s="179"/>
      <c r="D5" s="179"/>
      <c r="E5" s="179"/>
      <c r="F5" s="179"/>
      <c r="G5" s="179"/>
      <c r="H5" s="179"/>
      <c r="I5" s="179"/>
      <c r="J5" s="179"/>
    </row>
    <row r="6" spans="2:10" ht="18.75">
      <c r="B6" s="160" t="s">
        <v>144</v>
      </c>
      <c r="C6" s="160"/>
      <c r="D6" s="160"/>
      <c r="E6" s="160"/>
      <c r="F6" s="160"/>
      <c r="G6" s="160"/>
      <c r="H6" s="160"/>
      <c r="I6" s="160"/>
      <c r="J6" s="160"/>
    </row>
    <row r="7" spans="2:10" ht="18.75">
      <c r="B7" s="160" t="s">
        <v>145</v>
      </c>
      <c r="C7" s="160"/>
      <c r="D7" s="160"/>
      <c r="E7" s="160"/>
      <c r="F7" s="160"/>
      <c r="G7" s="160"/>
      <c r="H7" s="160"/>
      <c r="I7" s="160"/>
      <c r="J7" s="160"/>
    </row>
    <row r="8" spans="2:10" ht="18.75">
      <c r="B8" s="160" t="s">
        <v>146</v>
      </c>
      <c r="C8" s="160"/>
      <c r="D8" s="160"/>
      <c r="E8" s="160"/>
      <c r="F8" s="160"/>
      <c r="G8" s="160"/>
      <c r="H8" s="160"/>
      <c r="I8" s="160"/>
      <c r="J8" s="160"/>
    </row>
    <row r="9" spans="2:10" ht="18.75">
      <c r="B9" s="160" t="s">
        <v>147</v>
      </c>
      <c r="C9" s="160"/>
      <c r="D9" s="160"/>
      <c r="E9" s="160"/>
      <c r="F9" s="160"/>
      <c r="G9" s="160"/>
      <c r="H9" s="160"/>
      <c r="I9" s="160"/>
      <c r="J9" s="160"/>
    </row>
    <row r="10" spans="2:10" ht="18.75">
      <c r="B10" s="160" t="s">
        <v>148</v>
      </c>
      <c r="C10" s="160"/>
      <c r="D10" s="160"/>
      <c r="E10" s="160"/>
      <c r="F10" s="160"/>
      <c r="G10" s="160"/>
      <c r="H10" s="160"/>
      <c r="I10" s="160"/>
      <c r="J10" s="160"/>
    </row>
    <row r="11" spans="2:10" ht="18.75">
      <c r="B11" s="161" t="s">
        <v>149</v>
      </c>
      <c r="C11" s="162"/>
      <c r="D11" s="162"/>
      <c r="E11" s="162"/>
      <c r="F11" s="162"/>
      <c r="G11" s="162"/>
      <c r="H11" s="162"/>
      <c r="I11" s="163"/>
      <c r="J11" s="41"/>
    </row>
    <row r="12" spans="2:10" ht="18.75">
      <c r="B12" s="168" t="s">
        <v>178</v>
      </c>
      <c r="C12" s="169"/>
      <c r="D12" s="169"/>
      <c r="E12" s="169"/>
      <c r="F12" s="169"/>
      <c r="G12" s="169"/>
      <c r="H12" s="169"/>
      <c r="I12" s="170"/>
      <c r="J12" s="41"/>
    </row>
    <row r="13" spans="1:10" ht="39.75" customHeight="1">
      <c r="A13" s="164" t="s">
        <v>66</v>
      </c>
      <c r="B13" s="165"/>
      <c r="C13" s="166" t="s">
        <v>65</v>
      </c>
      <c r="D13" s="167"/>
      <c r="E13" s="42" t="s">
        <v>64</v>
      </c>
      <c r="F13" s="43" t="s">
        <v>150</v>
      </c>
      <c r="G13" s="92" t="s">
        <v>67</v>
      </c>
      <c r="H13" s="44" t="s">
        <v>151</v>
      </c>
      <c r="I13" s="45" t="s">
        <v>152</v>
      </c>
      <c r="J13" s="93" t="s">
        <v>153</v>
      </c>
    </row>
    <row r="14" spans="1:10" ht="30" customHeight="1">
      <c r="A14" s="154" t="s">
        <v>63</v>
      </c>
      <c r="B14" s="94"/>
      <c r="C14" s="150"/>
      <c r="D14" s="151"/>
      <c r="E14" s="46"/>
      <c r="F14" s="47"/>
      <c r="G14" s="95">
        <f>IF(F14&lt;&gt;"",DATEDIF(F14,DATEVALUE("2019/4/1"),"Y"),"")</f>
      </c>
      <c r="H14" s="48"/>
      <c r="I14" s="49"/>
      <c r="J14" s="98"/>
    </row>
    <row r="15" spans="1:10" ht="30" customHeight="1">
      <c r="A15" s="156"/>
      <c r="B15" s="94"/>
      <c r="C15" s="152"/>
      <c r="D15" s="153"/>
      <c r="E15" s="50"/>
      <c r="F15" s="51"/>
      <c r="G15" s="95">
        <f aca="true" t="shared" si="0" ref="G15:G33">IF(F15&lt;&gt;"",DATEDIF(F15,DATEVALUE("2019/4/1"),"Y"),"")</f>
      </c>
      <c r="H15" s="52"/>
      <c r="I15" s="53"/>
      <c r="J15" s="98"/>
    </row>
    <row r="16" spans="1:10" ht="30" customHeight="1">
      <c r="A16" s="156"/>
      <c r="B16" s="94"/>
      <c r="C16" s="150"/>
      <c r="D16" s="151"/>
      <c r="E16" s="46"/>
      <c r="F16" s="47"/>
      <c r="G16" s="95">
        <f t="shared" si="0"/>
      </c>
      <c r="H16" s="48"/>
      <c r="I16" s="49"/>
      <c r="J16" s="98"/>
    </row>
    <row r="17" spans="1:10" ht="30" customHeight="1">
      <c r="A17" s="156"/>
      <c r="B17" s="94"/>
      <c r="C17" s="152"/>
      <c r="D17" s="153"/>
      <c r="E17" s="50"/>
      <c r="F17" s="51"/>
      <c r="G17" s="95">
        <f t="shared" si="0"/>
      </c>
      <c r="H17" s="52"/>
      <c r="I17" s="53"/>
      <c r="J17" s="98"/>
    </row>
    <row r="18" spans="1:10" ht="30" customHeight="1">
      <c r="A18" s="156"/>
      <c r="B18" s="94"/>
      <c r="C18" s="150"/>
      <c r="D18" s="151"/>
      <c r="E18" s="46"/>
      <c r="F18" s="47"/>
      <c r="G18" s="95">
        <f t="shared" si="0"/>
      </c>
      <c r="H18" s="48"/>
      <c r="I18" s="49"/>
      <c r="J18" s="98"/>
    </row>
    <row r="19" spans="1:10" ht="30" customHeight="1">
      <c r="A19" s="156"/>
      <c r="B19" s="94"/>
      <c r="C19" s="152"/>
      <c r="D19" s="153"/>
      <c r="E19" s="50"/>
      <c r="F19" s="51"/>
      <c r="G19" s="95">
        <f t="shared" si="0"/>
      </c>
      <c r="H19" s="52"/>
      <c r="I19" s="53"/>
      <c r="J19" s="98"/>
    </row>
    <row r="20" spans="1:10" ht="30" customHeight="1">
      <c r="A20" s="156"/>
      <c r="B20" s="94"/>
      <c r="C20" s="150"/>
      <c r="D20" s="151"/>
      <c r="E20" s="46"/>
      <c r="F20" s="47"/>
      <c r="G20" s="95">
        <f t="shared" si="0"/>
      </c>
      <c r="H20" s="48"/>
      <c r="I20" s="49"/>
      <c r="J20" s="98"/>
    </row>
    <row r="21" spans="1:10" ht="30" customHeight="1">
      <c r="A21" s="157"/>
      <c r="B21" s="94"/>
      <c r="C21" s="148"/>
      <c r="D21" s="149"/>
      <c r="E21" s="54"/>
      <c r="F21" s="55"/>
      <c r="G21" s="95">
        <f t="shared" si="0"/>
      </c>
      <c r="H21" s="56"/>
      <c r="I21" s="57"/>
      <c r="J21" s="98"/>
    </row>
    <row r="22" spans="1:10" ht="30" customHeight="1">
      <c r="A22" s="154" t="s">
        <v>154</v>
      </c>
      <c r="B22" s="144"/>
      <c r="C22" s="146"/>
      <c r="D22" s="147"/>
      <c r="E22" s="58"/>
      <c r="F22" s="59"/>
      <c r="G22" s="96">
        <f t="shared" si="0"/>
      </c>
      <c r="H22" s="60"/>
      <c r="I22" s="61"/>
      <c r="J22" s="99"/>
    </row>
    <row r="23" spans="1:10" ht="30" customHeight="1">
      <c r="A23" s="155"/>
      <c r="B23" s="145"/>
      <c r="C23" s="158"/>
      <c r="D23" s="159"/>
      <c r="E23" s="62"/>
      <c r="F23" s="63"/>
      <c r="G23" s="97">
        <f t="shared" si="0"/>
      </c>
      <c r="H23" s="64"/>
      <c r="I23" s="65"/>
      <c r="J23" s="100"/>
    </row>
    <row r="24" spans="1:10" ht="30" customHeight="1">
      <c r="A24" s="155"/>
      <c r="B24" s="144"/>
      <c r="C24" s="146"/>
      <c r="D24" s="147"/>
      <c r="E24" s="58"/>
      <c r="F24" s="59"/>
      <c r="G24" s="96">
        <f t="shared" si="0"/>
      </c>
      <c r="H24" s="60"/>
      <c r="I24" s="61"/>
      <c r="J24" s="99"/>
    </row>
    <row r="25" spans="1:10" ht="30" customHeight="1">
      <c r="A25" s="155"/>
      <c r="B25" s="145"/>
      <c r="C25" s="148"/>
      <c r="D25" s="149"/>
      <c r="E25" s="62"/>
      <c r="F25" s="63"/>
      <c r="G25" s="97">
        <f t="shared" si="0"/>
      </c>
      <c r="H25" s="64"/>
      <c r="I25" s="65"/>
      <c r="J25" s="100"/>
    </row>
    <row r="26" spans="1:10" ht="30" customHeight="1">
      <c r="A26" s="155"/>
      <c r="B26" s="144"/>
      <c r="C26" s="146"/>
      <c r="D26" s="147"/>
      <c r="E26" s="58"/>
      <c r="F26" s="59"/>
      <c r="G26" s="96">
        <f t="shared" si="0"/>
      </c>
      <c r="H26" s="60"/>
      <c r="I26" s="61"/>
      <c r="J26" s="99"/>
    </row>
    <row r="27" spans="1:10" ht="30" customHeight="1">
      <c r="A27" s="155"/>
      <c r="B27" s="145"/>
      <c r="C27" s="148"/>
      <c r="D27" s="149"/>
      <c r="E27" s="62"/>
      <c r="F27" s="63"/>
      <c r="G27" s="97">
        <f t="shared" si="0"/>
      </c>
      <c r="H27" s="64"/>
      <c r="I27" s="65"/>
      <c r="J27" s="100"/>
    </row>
    <row r="28" spans="1:10" ht="30" customHeight="1">
      <c r="A28" s="155"/>
      <c r="B28" s="144"/>
      <c r="C28" s="146"/>
      <c r="D28" s="147"/>
      <c r="E28" s="58"/>
      <c r="F28" s="59"/>
      <c r="G28" s="96">
        <f t="shared" si="0"/>
      </c>
      <c r="H28" s="60"/>
      <c r="I28" s="61"/>
      <c r="J28" s="99"/>
    </row>
    <row r="29" spans="1:10" ht="30" customHeight="1">
      <c r="A29" s="155"/>
      <c r="B29" s="145"/>
      <c r="C29" s="148"/>
      <c r="D29" s="149"/>
      <c r="E29" s="62"/>
      <c r="F29" s="63"/>
      <c r="G29" s="97">
        <f t="shared" si="0"/>
      </c>
      <c r="H29" s="64"/>
      <c r="I29" s="65"/>
      <c r="J29" s="100"/>
    </row>
    <row r="30" spans="1:10" ht="30" customHeight="1">
      <c r="A30" s="155"/>
      <c r="B30" s="144"/>
      <c r="C30" s="146"/>
      <c r="D30" s="147"/>
      <c r="E30" s="58"/>
      <c r="F30" s="59"/>
      <c r="G30" s="96">
        <f t="shared" si="0"/>
      </c>
      <c r="H30" s="60"/>
      <c r="I30" s="61"/>
      <c r="J30" s="99"/>
    </row>
    <row r="31" spans="1:10" ht="30" customHeight="1">
      <c r="A31" s="155"/>
      <c r="B31" s="145"/>
      <c r="C31" s="148"/>
      <c r="D31" s="149"/>
      <c r="E31" s="62"/>
      <c r="F31" s="63"/>
      <c r="G31" s="97">
        <f t="shared" si="0"/>
      </c>
      <c r="H31" s="64"/>
      <c r="I31" s="65"/>
      <c r="J31" s="100"/>
    </row>
    <row r="32" spans="1:10" ht="30" customHeight="1">
      <c r="A32" s="156"/>
      <c r="B32" s="144"/>
      <c r="C32" s="146"/>
      <c r="D32" s="147"/>
      <c r="E32" s="58"/>
      <c r="F32" s="59"/>
      <c r="G32" s="96">
        <f t="shared" si="0"/>
      </c>
      <c r="H32" s="60"/>
      <c r="I32" s="61"/>
      <c r="J32" s="99"/>
    </row>
    <row r="33" spans="1:10" ht="30" customHeight="1">
      <c r="A33" s="157"/>
      <c r="B33" s="145"/>
      <c r="C33" s="148"/>
      <c r="D33" s="149"/>
      <c r="E33" s="62"/>
      <c r="F33" s="66"/>
      <c r="G33" s="97">
        <f t="shared" si="0"/>
      </c>
      <c r="H33" s="67"/>
      <c r="I33" s="68"/>
      <c r="J33" s="100"/>
    </row>
    <row r="34" spans="3:20" s="38" customFormat="1" ht="17.25">
      <c r="C34" s="137" t="s">
        <v>155</v>
      </c>
      <c r="D34" s="137"/>
      <c r="E34" s="137"/>
      <c r="F34" s="137"/>
      <c r="G34" s="137"/>
      <c r="H34" s="137"/>
      <c r="I34" s="69"/>
      <c r="J34" s="70"/>
      <c r="K34" s="39"/>
      <c r="L34" s="39"/>
      <c r="M34" s="39"/>
      <c r="N34" s="39"/>
      <c r="O34" s="39"/>
      <c r="P34" s="39"/>
      <c r="Q34" s="39"/>
      <c r="R34" s="39"/>
      <c r="S34" s="39"/>
      <c r="T34" s="39"/>
    </row>
    <row r="35" spans="3:20" s="38" customFormat="1" ht="18.75">
      <c r="C35" s="138" t="s">
        <v>156</v>
      </c>
      <c r="D35" s="138"/>
      <c r="E35" s="138"/>
      <c r="F35" s="138"/>
      <c r="G35" s="138"/>
      <c r="H35" s="138"/>
      <c r="I35" s="138"/>
      <c r="J35" s="138"/>
      <c r="K35" s="39"/>
      <c r="L35" s="39"/>
      <c r="M35" s="39"/>
      <c r="N35" s="39"/>
      <c r="O35" s="39"/>
      <c r="P35" s="39"/>
      <c r="Q35" s="39"/>
      <c r="R35" s="39"/>
      <c r="S35" s="39"/>
      <c r="T35" s="39"/>
    </row>
    <row r="36" spans="10:22" s="38" customFormat="1" ht="17.25" customHeight="1" thickBot="1">
      <c r="J36" s="71"/>
      <c r="M36" s="39"/>
      <c r="N36" s="39"/>
      <c r="O36" s="39"/>
      <c r="P36" s="39"/>
      <c r="Q36" s="39"/>
      <c r="R36" s="39"/>
      <c r="S36" s="39"/>
      <c r="T36" s="39"/>
      <c r="U36" s="39"/>
      <c r="V36" s="39"/>
    </row>
    <row r="37" spans="2:10" s="24" customFormat="1" ht="27.75" customHeight="1" thickTop="1">
      <c r="B37" s="139" t="s">
        <v>62</v>
      </c>
      <c r="C37" s="139"/>
      <c r="D37" s="139"/>
      <c r="E37" s="139"/>
      <c r="F37" s="25"/>
      <c r="G37" s="25"/>
      <c r="H37" s="140" t="s">
        <v>157</v>
      </c>
      <c r="I37" s="141"/>
      <c r="J37" s="72"/>
    </row>
    <row r="38" spans="1:10" s="24" customFormat="1" ht="27.75" customHeight="1">
      <c r="A38" s="142" t="s">
        <v>158</v>
      </c>
      <c r="B38" s="134"/>
      <c r="C38" s="143" t="s">
        <v>180</v>
      </c>
      <c r="D38" s="143"/>
      <c r="E38" s="143"/>
      <c r="F38" s="73"/>
      <c r="G38" s="73"/>
      <c r="H38" s="74" t="s">
        <v>159</v>
      </c>
      <c r="I38" s="75" t="s">
        <v>160</v>
      </c>
      <c r="J38" s="72"/>
    </row>
    <row r="39" spans="1:21" s="38" customFormat="1" ht="27.75" customHeight="1" thickBot="1">
      <c r="A39" s="124" t="s">
        <v>161</v>
      </c>
      <c r="B39" s="125"/>
      <c r="C39" s="126"/>
      <c r="D39" s="126"/>
      <c r="E39" s="126"/>
      <c r="F39" s="76"/>
      <c r="G39" s="76"/>
      <c r="H39" s="77" t="s">
        <v>162</v>
      </c>
      <c r="I39" s="78" t="s">
        <v>163</v>
      </c>
      <c r="L39" s="39"/>
      <c r="M39" s="39"/>
      <c r="N39" s="39"/>
      <c r="O39" s="39"/>
      <c r="P39" s="39"/>
      <c r="Q39" s="39"/>
      <c r="R39" s="39"/>
      <c r="S39" s="39"/>
      <c r="T39" s="39"/>
      <c r="U39" s="39"/>
    </row>
    <row r="40" spans="1:21" s="38" customFormat="1" ht="27.75" customHeight="1" thickTop="1">
      <c r="A40" s="124" t="s">
        <v>61</v>
      </c>
      <c r="B40" s="134"/>
      <c r="C40" s="79" t="s">
        <v>60</v>
      </c>
      <c r="D40" s="119"/>
      <c r="E40" s="119"/>
      <c r="F40" s="80"/>
      <c r="G40" s="80"/>
      <c r="H40" s="81"/>
      <c r="I40" s="82"/>
      <c r="L40" s="39"/>
      <c r="M40" s="39"/>
      <c r="N40" s="39"/>
      <c r="O40" s="39"/>
      <c r="P40" s="39"/>
      <c r="Q40" s="39"/>
      <c r="R40" s="39"/>
      <c r="S40" s="39"/>
      <c r="T40" s="39"/>
      <c r="U40" s="39"/>
    </row>
    <row r="41" spans="2:20" s="38" customFormat="1" ht="27.75" customHeight="1">
      <c r="B41" s="83"/>
      <c r="C41" s="76" t="s">
        <v>58</v>
      </c>
      <c r="D41" s="119"/>
      <c r="E41" s="119"/>
      <c r="F41" s="84"/>
      <c r="G41" s="84"/>
      <c r="H41" s="81"/>
      <c r="K41" s="39"/>
      <c r="L41" s="39"/>
      <c r="M41" s="39"/>
      <c r="N41" s="39"/>
      <c r="O41" s="39"/>
      <c r="P41" s="39"/>
      <c r="Q41" s="39"/>
      <c r="R41" s="39"/>
      <c r="S41" s="39"/>
      <c r="T41" s="39"/>
    </row>
    <row r="42" spans="2:22" s="38" customFormat="1" ht="27.75" customHeight="1">
      <c r="B42" s="83"/>
      <c r="C42" s="85" t="s">
        <v>59</v>
      </c>
      <c r="D42" s="135"/>
      <c r="E42" s="136"/>
      <c r="F42" s="136"/>
      <c r="G42" s="136"/>
      <c r="H42" s="136"/>
      <c r="I42" s="80"/>
      <c r="J42" s="81"/>
      <c r="M42" s="39"/>
      <c r="N42" s="39"/>
      <c r="O42" s="39"/>
      <c r="P42" s="39"/>
      <c r="Q42" s="39"/>
      <c r="R42" s="39"/>
      <c r="S42" s="39"/>
      <c r="T42" s="39"/>
      <c r="U42" s="39"/>
      <c r="V42" s="39"/>
    </row>
    <row r="43" spans="2:20" s="38" customFormat="1" ht="27.75" customHeight="1">
      <c r="B43" s="83"/>
      <c r="C43" s="85" t="s">
        <v>57</v>
      </c>
      <c r="D43" s="119"/>
      <c r="E43" s="120"/>
      <c r="F43" s="121"/>
      <c r="G43" s="121"/>
      <c r="H43" s="122"/>
      <c r="K43" s="39"/>
      <c r="L43" s="39"/>
      <c r="M43" s="39"/>
      <c r="N43" s="39"/>
      <c r="O43" s="39"/>
      <c r="P43" s="39"/>
      <c r="Q43" s="39"/>
      <c r="R43" s="39"/>
      <c r="S43" s="39"/>
      <c r="T43" s="39"/>
    </row>
    <row r="44" spans="2:21" s="38" customFormat="1" ht="27.75" customHeight="1">
      <c r="B44" s="83"/>
      <c r="C44" s="85" t="s">
        <v>56</v>
      </c>
      <c r="D44" s="123"/>
      <c r="E44" s="123"/>
      <c r="F44" s="123"/>
      <c r="G44" s="123"/>
      <c r="H44" s="123"/>
      <c r="L44" s="39"/>
      <c r="M44" s="39"/>
      <c r="N44" s="39"/>
      <c r="O44" s="39"/>
      <c r="P44" s="39"/>
      <c r="Q44" s="39"/>
      <c r="R44" s="39"/>
      <c r="S44" s="39"/>
      <c r="T44" s="39"/>
      <c r="U44" s="39"/>
    </row>
    <row r="45" spans="1:22" s="38" customFormat="1" ht="27.75" customHeight="1">
      <c r="A45" s="124" t="s">
        <v>164</v>
      </c>
      <c r="B45" s="125"/>
      <c r="C45" s="86" t="s">
        <v>165</v>
      </c>
      <c r="D45" s="87"/>
      <c r="E45" s="88" t="s">
        <v>166</v>
      </c>
      <c r="F45" s="26">
        <f>D45*2500</f>
        <v>0</v>
      </c>
      <c r="G45" s="89"/>
      <c r="H45" s="39"/>
      <c r="I45" s="83"/>
      <c r="M45" s="39"/>
      <c r="N45" s="39"/>
      <c r="O45" s="39"/>
      <c r="P45" s="39"/>
      <c r="Q45" s="39"/>
      <c r="R45" s="39"/>
      <c r="S45" s="39"/>
      <c r="T45" s="39"/>
      <c r="U45" s="39"/>
      <c r="V45" s="39"/>
    </row>
    <row r="46" spans="1:22" s="38" customFormat="1" ht="27.75" customHeight="1">
      <c r="A46" s="79"/>
      <c r="B46" s="90"/>
      <c r="C46" s="86" t="s">
        <v>55</v>
      </c>
      <c r="D46" s="87"/>
      <c r="E46" s="88" t="s">
        <v>166</v>
      </c>
      <c r="F46" s="26">
        <f>D46*2500</f>
        <v>0</v>
      </c>
      <c r="G46" s="89"/>
      <c r="H46" s="39"/>
      <c r="I46" s="83"/>
      <c r="M46" s="39"/>
      <c r="N46" s="39"/>
      <c r="O46" s="39"/>
      <c r="P46" s="39"/>
      <c r="Q46" s="39"/>
      <c r="R46" s="39"/>
      <c r="S46" s="39"/>
      <c r="T46" s="39"/>
      <c r="U46" s="39"/>
      <c r="V46" s="39"/>
    </row>
    <row r="47" spans="1:22" s="38" customFormat="1" ht="27.75" customHeight="1">
      <c r="A47" s="79"/>
      <c r="B47" s="90"/>
      <c r="C47" s="86" t="s">
        <v>167</v>
      </c>
      <c r="D47" s="87"/>
      <c r="E47" s="88" t="s">
        <v>168</v>
      </c>
      <c r="F47" s="26">
        <f>D47*5000</f>
        <v>0</v>
      </c>
      <c r="G47" s="89"/>
      <c r="H47" s="39"/>
      <c r="I47" s="83"/>
      <c r="M47" s="39"/>
      <c r="N47" s="39"/>
      <c r="O47" s="39"/>
      <c r="P47" s="39"/>
      <c r="Q47" s="39"/>
      <c r="R47" s="39"/>
      <c r="S47" s="39"/>
      <c r="T47" s="39"/>
      <c r="U47" s="39"/>
      <c r="V47" s="39"/>
    </row>
    <row r="48" spans="1:22" s="38" customFormat="1" ht="27.75" customHeight="1">
      <c r="A48" s="79"/>
      <c r="B48" s="90"/>
      <c r="C48" s="86" t="s">
        <v>169</v>
      </c>
      <c r="D48" s="87"/>
      <c r="E48" s="88" t="s">
        <v>168</v>
      </c>
      <c r="F48" s="26">
        <f>D48*5000</f>
        <v>0</v>
      </c>
      <c r="G48" s="89"/>
      <c r="H48" s="39"/>
      <c r="I48" s="83"/>
      <c r="M48" s="39"/>
      <c r="N48" s="39"/>
      <c r="O48" s="39"/>
      <c r="P48" s="39"/>
      <c r="Q48" s="39"/>
      <c r="R48" s="39"/>
      <c r="S48" s="39"/>
      <c r="T48" s="39"/>
      <c r="U48" s="39"/>
      <c r="V48" s="39"/>
    </row>
    <row r="49" spans="1:22" s="38" customFormat="1" ht="27.75" customHeight="1">
      <c r="A49" s="127"/>
      <c r="B49" s="128"/>
      <c r="C49" s="86" t="s">
        <v>170</v>
      </c>
      <c r="D49" s="87"/>
      <c r="E49" s="88" t="s">
        <v>168</v>
      </c>
      <c r="F49" s="26">
        <f>D49*5000</f>
        <v>0</v>
      </c>
      <c r="G49" s="89"/>
      <c r="H49" s="39"/>
      <c r="I49" s="83"/>
      <c r="M49" s="39"/>
      <c r="N49" s="39"/>
      <c r="O49" s="39"/>
      <c r="P49" s="39"/>
      <c r="Q49" s="39"/>
      <c r="R49" s="39"/>
      <c r="S49" s="39"/>
      <c r="T49" s="39"/>
      <c r="U49" s="39"/>
      <c r="V49" s="39"/>
    </row>
    <row r="50" spans="2:22" s="38" customFormat="1" ht="27.75" customHeight="1">
      <c r="B50" s="83"/>
      <c r="C50" s="83"/>
      <c r="D50" s="129" t="s">
        <v>171</v>
      </c>
      <c r="E50" s="129"/>
      <c r="F50" s="26">
        <f>SUM(F45:F49)</f>
        <v>0</v>
      </c>
      <c r="G50" s="89"/>
      <c r="H50" s="39"/>
      <c r="I50" s="83"/>
      <c r="M50" s="39"/>
      <c r="N50" s="39"/>
      <c r="O50" s="39"/>
      <c r="P50" s="39"/>
      <c r="Q50" s="39"/>
      <c r="R50" s="39"/>
      <c r="S50" s="39"/>
      <c r="T50" s="39"/>
      <c r="U50" s="39"/>
      <c r="V50" s="39"/>
    </row>
    <row r="51" spans="2:22" s="38" customFormat="1" ht="27.75" customHeight="1">
      <c r="B51" s="83"/>
      <c r="C51" s="83"/>
      <c r="D51" s="91"/>
      <c r="E51" s="91"/>
      <c r="F51" s="89"/>
      <c r="G51" s="89"/>
      <c r="H51" s="39"/>
      <c r="I51" s="83"/>
      <c r="M51" s="39"/>
      <c r="N51" s="39"/>
      <c r="O51" s="39"/>
      <c r="P51" s="39"/>
      <c r="Q51" s="39"/>
      <c r="R51" s="39"/>
      <c r="S51" s="39"/>
      <c r="T51" s="39"/>
      <c r="U51" s="39"/>
      <c r="V51" s="39"/>
    </row>
    <row r="52" spans="1:9" s="24" customFormat="1" ht="27.75" customHeight="1">
      <c r="A52" s="130" t="s">
        <v>172</v>
      </c>
      <c r="B52" s="130"/>
      <c r="C52" s="130"/>
      <c r="D52" s="130"/>
      <c r="E52" s="130"/>
      <c r="F52" s="130"/>
      <c r="G52" s="130"/>
      <c r="H52" s="130"/>
      <c r="I52" s="131"/>
    </row>
    <row r="53" spans="2:8" s="24" customFormat="1" ht="27.75" customHeight="1">
      <c r="B53" s="132" t="s">
        <v>173</v>
      </c>
      <c r="C53" s="132"/>
      <c r="D53" s="132"/>
      <c r="E53" s="133"/>
      <c r="F53" s="133"/>
      <c r="G53" s="133"/>
      <c r="H53" s="133"/>
    </row>
    <row r="54" spans="3:9" s="24" customFormat="1" ht="27.75" customHeight="1">
      <c r="C54" s="118" t="s">
        <v>54</v>
      </c>
      <c r="D54" s="118"/>
      <c r="E54" s="118"/>
      <c r="F54" s="118"/>
      <c r="G54" s="118"/>
      <c r="H54" s="118"/>
      <c r="I54" s="118"/>
    </row>
    <row r="55" spans="3:8" s="24" customFormat="1" ht="27.75" customHeight="1">
      <c r="C55" s="24" t="s">
        <v>53</v>
      </c>
      <c r="D55" s="126"/>
      <c r="E55" s="126"/>
      <c r="F55" s="126"/>
      <c r="G55" s="126"/>
      <c r="H55" s="126"/>
    </row>
    <row r="56" ht="24" customHeight="1"/>
    <row r="57" ht="24" customHeight="1"/>
    <row r="58" ht="24" customHeight="1"/>
    <row r="59" ht="24" customHeight="1"/>
    <row r="61" ht="28.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sheetData>
  <sheetProtection/>
  <mergeCells count="66">
    <mergeCell ref="B12:I12"/>
    <mergeCell ref="B1:E1"/>
    <mergeCell ref="F1:G1"/>
    <mergeCell ref="H1:I1"/>
    <mergeCell ref="B3:I3"/>
    <mergeCell ref="B4:I4"/>
    <mergeCell ref="B5:J5"/>
    <mergeCell ref="B6:J6"/>
    <mergeCell ref="B7:J7"/>
    <mergeCell ref="B8:J8"/>
    <mergeCell ref="B9:J9"/>
    <mergeCell ref="B10:J10"/>
    <mergeCell ref="B11:I11"/>
    <mergeCell ref="A13:B13"/>
    <mergeCell ref="C13:D13"/>
    <mergeCell ref="A14:A21"/>
    <mergeCell ref="C14:D14"/>
    <mergeCell ref="C15:D15"/>
    <mergeCell ref="C16:D16"/>
    <mergeCell ref="C17:D17"/>
    <mergeCell ref="C18:D18"/>
    <mergeCell ref="C19:D19"/>
    <mergeCell ref="C20:D20"/>
    <mergeCell ref="C21:D21"/>
    <mergeCell ref="A22:A33"/>
    <mergeCell ref="B22:B23"/>
    <mergeCell ref="C22:D22"/>
    <mergeCell ref="C23:D23"/>
    <mergeCell ref="B24:B25"/>
    <mergeCell ref="C24:D24"/>
    <mergeCell ref="C25:D25"/>
    <mergeCell ref="B26:B27"/>
    <mergeCell ref="C26:D26"/>
    <mergeCell ref="C27:D27"/>
    <mergeCell ref="B28:B29"/>
    <mergeCell ref="C28:D28"/>
    <mergeCell ref="C29:D29"/>
    <mergeCell ref="B30:B31"/>
    <mergeCell ref="C30:D30"/>
    <mergeCell ref="C31:D31"/>
    <mergeCell ref="B32:B33"/>
    <mergeCell ref="C32:D32"/>
    <mergeCell ref="C33:D33"/>
    <mergeCell ref="C34:H34"/>
    <mergeCell ref="C35:J35"/>
    <mergeCell ref="B37:E37"/>
    <mergeCell ref="H37:I37"/>
    <mergeCell ref="A38:B38"/>
    <mergeCell ref="C38:E38"/>
    <mergeCell ref="E53:H53"/>
    <mergeCell ref="A39:B39"/>
    <mergeCell ref="C39:E39"/>
    <mergeCell ref="A40:B40"/>
    <mergeCell ref="D40:E40"/>
    <mergeCell ref="D41:E41"/>
    <mergeCell ref="D42:H42"/>
    <mergeCell ref="C54:I54"/>
    <mergeCell ref="D43:E43"/>
    <mergeCell ref="F43:H43"/>
    <mergeCell ref="D44:H44"/>
    <mergeCell ref="A45:B45"/>
    <mergeCell ref="D55:H55"/>
    <mergeCell ref="A49:B49"/>
    <mergeCell ref="D50:E50"/>
    <mergeCell ref="A52:I52"/>
    <mergeCell ref="B53:D53"/>
  </mergeCells>
  <dataValidations count="3">
    <dataValidation type="list" allowBlank="1" showInputMessage="1" showErrorMessage="1" sqref="B22:B33">
      <formula1>"MD30,MD35,MD40,MD45,MD50,MD55,MD60,MD65,MD70,WD30,WD35,WD40,WD45,WD50,WD55,WD60,WD65,WD70,XD30,XD35,XD40,XD45,XD50,XD55,XD60,XD65,XD70"</formula1>
    </dataValidation>
    <dataValidation type="list" allowBlank="1" showInputMessage="1" showErrorMessage="1" promptTitle="種目選択" prompt="参加種目を選びます。" sqref="B14:B21">
      <formula1>"MS30,MS35,MS40,MS45,MS50,MS55,MS60,MS65,MS70,WS30,WS35,WS40,WS45,WS50,WS55,WS60,WS65,WS70"</formula1>
    </dataValidation>
    <dataValidation type="list" allowBlank="1" showInputMessage="1" showErrorMessage="1" promptTitle="資格年度選択" prompt="審判員資格年度を選びます。" sqref="J14:J33">
      <formula1>"29-31,2018-2020,2019-2021,27-31,28-32,29-33,2018-2022,2019-2023,申請中"</formula1>
    </dataValidation>
  </dataValidations>
  <hyperlinks>
    <hyperlink ref="H1" r:id="rId1" display="moushikomi@badminton-kk.org"/>
  </hyperlinks>
  <printOptions/>
  <pageMargins left="0.4724409448818898" right="0.2362204724409449" top="0.5905511811023623" bottom="0.2362204724409449" header="0.31496062992125984" footer="0.1968503937007874"/>
  <pageSetup fitToHeight="1" fitToWidth="1" horizontalDpi="1200" verticalDpi="1200" orientation="portrait" paperSize="9" scale="56" r:id="rId2"/>
  <headerFooter alignWithMargins="0">
    <oddHeader>&amp;R&amp;"ＭＳ Ｐゴシック,太字 斜体"&amp;28
</oddHead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浅見 勇</dc:creator>
  <cp:keywords/>
  <dc:description/>
  <cp:lastModifiedBy>kinoshita</cp:lastModifiedBy>
  <cp:lastPrinted>2019-05-10T20:46:36Z</cp:lastPrinted>
  <dcterms:created xsi:type="dcterms:W3CDTF">2003-05-02T15:50:47Z</dcterms:created>
  <dcterms:modified xsi:type="dcterms:W3CDTF">2019-05-12T01:39:22Z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