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kinos\Desktop\2024県協会\HP掲載\登録関係\"/>
    </mc:Choice>
  </mc:AlternateContent>
  <xr:revisionPtr revIDLastSave="0" documentId="8_{CE782775-B744-4E67-9E0E-D59B4AFB58DB}" xr6:coauthVersionLast="47" xr6:coauthVersionMax="47" xr10:uidLastSave="{00000000-0000-0000-0000-000000000000}"/>
  <bookViews>
    <workbookView xWindow="-120" yWindow="-120" windowWidth="20730" windowHeight="11160" xr2:uid="{00000000-000D-0000-FFFF-FFFF00000000}"/>
  </bookViews>
  <sheets>
    <sheet name="各種説明" sheetId="6" r:id="rId1"/>
    <sheet name="総括" sheetId="4" r:id="rId2"/>
    <sheet name="名簿"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 r="B28" i="4"/>
  <c r="J2" i="5" l="1"/>
  <c r="D18" i="4" l="1"/>
  <c r="E18" i="4" s="1"/>
  <c r="D19" i="4"/>
  <c r="J3" i="5" l="1"/>
  <c r="J1" i="5"/>
  <c r="D26" i="4"/>
  <c r="E26" i="4" s="1"/>
  <c r="D25" i="4"/>
  <c r="E25" i="4" s="1"/>
  <c r="D24" i="4"/>
  <c r="E24" i="4" s="1"/>
  <c r="D23" i="4"/>
  <c r="E23" i="4" s="1"/>
  <c r="D22" i="4"/>
  <c r="E22" i="4" s="1"/>
  <c r="D21" i="4"/>
  <c r="E21" i="4" s="1"/>
  <c r="D20" i="4"/>
  <c r="E20" i="4" s="1"/>
  <c r="E19" i="4"/>
  <c r="E28" i="4" l="1"/>
  <c r="D28" i="4"/>
</calcChain>
</file>

<file path=xl/sharedStrings.xml><?xml version="1.0" encoding="utf-8"?>
<sst xmlns="http://schemas.openxmlformats.org/spreadsheetml/2006/main" count="134" uniqueCount="133">
  <si>
    <t>下記の</t>
    <rPh sb="0" eb="2">
      <t>カキ</t>
    </rPh>
    <phoneticPr fontId="1"/>
  </si>
  <si>
    <t>太枠内</t>
    <rPh sb="0" eb="2">
      <t>フトワク</t>
    </rPh>
    <rPh sb="2" eb="3">
      <t>ナイ</t>
    </rPh>
    <phoneticPr fontId="1"/>
  </si>
  <si>
    <t>のみ記入してください。</t>
    <rPh sb="2" eb="4">
      <t>キニュウ</t>
    </rPh>
    <phoneticPr fontId="1"/>
  </si>
  <si>
    <t>申請日　</t>
    <rPh sb="0" eb="2">
      <t>シンセイ</t>
    </rPh>
    <rPh sb="2" eb="3">
      <t>ビ</t>
    </rPh>
    <phoneticPr fontId="1"/>
  </si>
  <si>
    <t>申込用紙送信日(半角mm/ddから変換されます)</t>
    <rPh sb="0" eb="2">
      <t>モウシコミ</t>
    </rPh>
    <rPh sb="2" eb="4">
      <t>ヨウシ</t>
    </rPh>
    <rPh sb="4" eb="7">
      <t>ソウシンビ</t>
    </rPh>
    <rPh sb="8" eb="10">
      <t>ハンカク</t>
    </rPh>
    <rPh sb="17" eb="19">
      <t>ヘンカン</t>
    </rPh>
    <phoneticPr fontId="1"/>
  </si>
  <si>
    <t>振込日時　</t>
    <rPh sb="0" eb="2">
      <t>フリコミ</t>
    </rPh>
    <rPh sb="2" eb="4">
      <t>ニチジ</t>
    </rPh>
    <phoneticPr fontId="1"/>
  </si>
  <si>
    <r>
      <t>申込前に</t>
    </r>
    <r>
      <rPr>
        <sz val="11"/>
        <color rgb="FFFF0000"/>
        <rFont val="ＭＳ 明朝"/>
        <family val="1"/>
        <charset val="128"/>
      </rPr>
      <t>振込手続きをした日</t>
    </r>
    <r>
      <rPr>
        <sz val="11"/>
        <color theme="1"/>
        <rFont val="ＭＳ 明朝"/>
        <family val="1"/>
        <charset val="128"/>
      </rPr>
      <t>(〃)</t>
    </r>
    <rPh sb="0" eb="2">
      <t>モウシコ</t>
    </rPh>
    <rPh sb="2" eb="3">
      <t>マエ</t>
    </rPh>
    <rPh sb="4" eb="5">
      <t>フ</t>
    </rPh>
    <rPh sb="5" eb="6">
      <t>コ</t>
    </rPh>
    <rPh sb="6" eb="8">
      <t>テツヅ</t>
    </rPh>
    <rPh sb="12" eb="13">
      <t>ヒ</t>
    </rPh>
    <phoneticPr fontId="1"/>
  </si>
  <si>
    <t>団体名　</t>
    <rPh sb="0" eb="2">
      <t>ダンタイ</t>
    </rPh>
    <rPh sb="2" eb="3">
      <t>メイ</t>
    </rPh>
    <phoneticPr fontId="1"/>
  </si>
  <si>
    <t>申込用紙全体としての団体名</t>
    <rPh sb="0" eb="2">
      <t>モウシコミ</t>
    </rPh>
    <rPh sb="2" eb="4">
      <t>ヨウシ</t>
    </rPh>
    <rPh sb="4" eb="6">
      <t>ゼンタイ</t>
    </rPh>
    <rPh sb="10" eb="12">
      <t>ダンタイ</t>
    </rPh>
    <rPh sb="12" eb="13">
      <t>メイ</t>
    </rPh>
    <phoneticPr fontId="1"/>
  </si>
  <si>
    <t>申込担当者　</t>
    <rPh sb="0" eb="2">
      <t>モウシコミ</t>
    </rPh>
    <rPh sb="2" eb="5">
      <t>タントウシャ</t>
    </rPh>
    <phoneticPr fontId="1"/>
  </si>
  <si>
    <t>申込担当者氏名（姓名間に空白）</t>
    <rPh sb="0" eb="2">
      <t>モウシコミ</t>
    </rPh>
    <rPh sb="2" eb="5">
      <t>タントウシャ</t>
    </rPh>
    <rPh sb="5" eb="7">
      <t>シメイ</t>
    </rPh>
    <rPh sb="8" eb="10">
      <t>セイメイ</t>
    </rPh>
    <rPh sb="10" eb="11">
      <t>カン</t>
    </rPh>
    <rPh sb="12" eb="14">
      <t>クウハク</t>
    </rPh>
    <phoneticPr fontId="1"/>
  </si>
  <si>
    <t>〒　</t>
    <phoneticPr fontId="1"/>
  </si>
  <si>
    <t>郵便番号（半角でxxx-yyyy形式）</t>
    <rPh sb="0" eb="4">
      <t>ユウビンバンゴウ</t>
    </rPh>
    <rPh sb="5" eb="7">
      <t>ハンカク</t>
    </rPh>
    <rPh sb="16" eb="18">
      <t>ケイシキ</t>
    </rPh>
    <phoneticPr fontId="1"/>
  </si>
  <si>
    <t>住所　</t>
    <rPh sb="0" eb="2">
      <t>ジュウショ</t>
    </rPh>
    <phoneticPr fontId="1"/>
  </si>
  <si>
    <t>全角</t>
    <rPh sb="0" eb="2">
      <t>ゼンカク</t>
    </rPh>
    <phoneticPr fontId="1"/>
  </si>
  <si>
    <t>連絡先TEL　</t>
    <rPh sb="0" eb="3">
      <t>レンラクサキ</t>
    </rPh>
    <phoneticPr fontId="1"/>
  </si>
  <si>
    <t>携帯等（半角でxxx-yyyy-zzzz形式）</t>
    <rPh sb="0" eb="2">
      <t>ケイタイ</t>
    </rPh>
    <rPh sb="2" eb="3">
      <t>トウ</t>
    </rPh>
    <rPh sb="4" eb="6">
      <t>ハンカク</t>
    </rPh>
    <rPh sb="20" eb="22">
      <t>ケイシキ</t>
    </rPh>
    <phoneticPr fontId="1"/>
  </si>
  <si>
    <t>メールアドレス　</t>
    <phoneticPr fontId="1"/>
  </si>
  <si>
    <t>半角（パソコンから返信できるもの）</t>
    <rPh sb="0" eb="2">
      <t>ハンカク</t>
    </rPh>
    <rPh sb="9" eb="11">
      <t>ヘンシン</t>
    </rPh>
    <phoneticPr fontId="1"/>
  </si>
  <si>
    <t>登　録　人　数</t>
    <rPh sb="0" eb="1">
      <t>ノボル</t>
    </rPh>
    <rPh sb="2" eb="3">
      <t>ロク</t>
    </rPh>
    <rPh sb="4" eb="5">
      <t>ヒト</t>
    </rPh>
    <rPh sb="6" eb="7">
      <t>スウ</t>
    </rPh>
    <phoneticPr fontId="1"/>
  </si>
  <si>
    <t>登録費</t>
    <rPh sb="0" eb="2">
      <t>トウロク</t>
    </rPh>
    <rPh sb="2" eb="3">
      <t>ヒ</t>
    </rPh>
    <phoneticPr fontId="1"/>
  </si>
  <si>
    <t>新規</t>
    <rPh sb="0" eb="1">
      <t>シン</t>
    </rPh>
    <rPh sb="1" eb="2">
      <t>キ</t>
    </rPh>
    <phoneticPr fontId="1"/>
  </si>
  <si>
    <t>継続</t>
    <rPh sb="0" eb="1">
      <t>ツギ</t>
    </rPh>
    <rPh sb="1" eb="2">
      <t>ゾク</t>
    </rPh>
    <phoneticPr fontId="1"/>
  </si>
  <si>
    <t>合計</t>
    <rPh sb="0" eb="1">
      <t>ゴウ</t>
    </rPh>
    <rPh sb="1" eb="2">
      <t>ケイ</t>
    </rPh>
    <phoneticPr fontId="1"/>
  </si>
  <si>
    <t>一　般 @1,500</t>
    <rPh sb="0" eb="1">
      <t>イチ</t>
    </rPh>
    <rPh sb="2" eb="3">
      <t>ハン</t>
    </rPh>
    <phoneticPr fontId="1"/>
  </si>
  <si>
    <t>実業団 @1,500</t>
    <rPh sb="0" eb="3">
      <t>ジツギョウダン</t>
    </rPh>
    <phoneticPr fontId="1"/>
  </si>
  <si>
    <t>と新規の区分別人数を記入してください</t>
    <rPh sb="1" eb="3">
      <t>シンキ</t>
    </rPh>
    <rPh sb="4" eb="6">
      <t>クブン</t>
    </rPh>
    <rPh sb="6" eb="7">
      <t>ベツ</t>
    </rPh>
    <rPh sb="7" eb="9">
      <t>ニンズウ</t>
    </rPh>
    <rPh sb="10" eb="12">
      <t>キニュウ</t>
    </rPh>
    <phoneticPr fontId="1"/>
  </si>
  <si>
    <t>レディース @1,500</t>
    <phoneticPr fontId="1"/>
  </si>
  <si>
    <t>合計欄と登録費欄は自動的に計算されます</t>
    <rPh sb="0" eb="2">
      <t>ゴウケイ</t>
    </rPh>
    <rPh sb="2" eb="3">
      <t>ラン</t>
    </rPh>
    <rPh sb="4" eb="6">
      <t>トウロク</t>
    </rPh>
    <rPh sb="6" eb="7">
      <t>ヒ</t>
    </rPh>
    <rPh sb="7" eb="8">
      <t>ラン</t>
    </rPh>
    <rPh sb="9" eb="12">
      <t>ジドウテキ</t>
    </rPh>
    <rPh sb="13" eb="15">
      <t>ケイサン</t>
    </rPh>
    <phoneticPr fontId="1"/>
  </si>
  <si>
    <t>教職員 @1,500</t>
    <rPh sb="0" eb="3">
      <t>キョウショクイン</t>
    </rPh>
    <phoneticPr fontId="1"/>
  </si>
  <si>
    <t>市区町 @1,500</t>
    <rPh sb="0" eb="2">
      <t>シク</t>
    </rPh>
    <rPh sb="2" eb="3">
      <t>マチ</t>
    </rPh>
    <phoneticPr fontId="1"/>
  </si>
  <si>
    <t>学　生 @1,500</t>
    <rPh sb="0" eb="1">
      <t>ガク</t>
    </rPh>
    <rPh sb="2" eb="3">
      <t>セイ</t>
    </rPh>
    <phoneticPr fontId="1"/>
  </si>
  <si>
    <t>県のみ   @500</t>
    <rPh sb="0" eb="1">
      <t>ケン</t>
    </rPh>
    <phoneticPr fontId="1"/>
  </si>
  <si>
    <t>合　計</t>
    <rPh sb="0" eb="1">
      <t>ゴウ</t>
    </rPh>
    <rPh sb="2" eb="3">
      <t>ケイ</t>
    </rPh>
    <phoneticPr fontId="1"/>
  </si>
  <si>
    <r>
      <t>・ファイルの</t>
    </r>
    <r>
      <rPr>
        <sz val="12"/>
        <color rgb="FFFF0000"/>
        <rFont val="ＭＳ 明朝"/>
        <family val="1"/>
        <charset val="128"/>
      </rPr>
      <t>書式やシート名は変更しない</t>
    </r>
    <r>
      <rPr>
        <sz val="12"/>
        <color theme="1"/>
        <rFont val="ＭＳ 明朝"/>
        <family val="1"/>
        <charset val="128"/>
      </rPr>
      <t>でください。</t>
    </r>
    <rPh sb="6" eb="8">
      <t>ショシキ</t>
    </rPh>
    <rPh sb="12" eb="13">
      <t>メイ</t>
    </rPh>
    <rPh sb="14" eb="16">
      <t>ヘンコウ</t>
    </rPh>
    <phoneticPr fontId="1"/>
  </si>
  <si>
    <r>
      <t>・ファイル名は</t>
    </r>
    <r>
      <rPr>
        <sz val="12"/>
        <color rgb="FFFF0000"/>
        <rFont val="ＭＳ 明朝"/>
        <family val="1"/>
        <charset val="128"/>
      </rPr>
      <t>送信日４桁（半角yymm形式）に団体名</t>
    </r>
    <r>
      <rPr>
        <sz val="12"/>
        <color theme="1"/>
        <rFont val="ＭＳ 明朝"/>
        <family val="1"/>
        <charset val="128"/>
      </rPr>
      <t>を付加してください。（例：0426神奈川クラブ）</t>
    </r>
    <rPh sb="5" eb="6">
      <t>メイ</t>
    </rPh>
    <rPh sb="7" eb="10">
      <t>ソウシンビ</t>
    </rPh>
    <rPh sb="11" eb="12">
      <t>ケタ</t>
    </rPh>
    <rPh sb="13" eb="15">
      <t>ハンカク</t>
    </rPh>
    <rPh sb="19" eb="21">
      <t>ケイシキ</t>
    </rPh>
    <rPh sb="23" eb="25">
      <t>ダンタイ</t>
    </rPh>
    <rPh sb="25" eb="26">
      <t>メイ</t>
    </rPh>
    <rPh sb="27" eb="29">
      <t>フカ</t>
    </rPh>
    <rPh sb="37" eb="38">
      <t>レイ</t>
    </rPh>
    <rPh sb="43" eb="46">
      <t>カナガワ</t>
    </rPh>
    <phoneticPr fontId="1"/>
  </si>
  <si>
    <r>
      <t>・シートの</t>
    </r>
    <r>
      <rPr>
        <sz val="12"/>
        <color rgb="FFFF0000"/>
        <rFont val="ＭＳ 明朝"/>
        <family val="1"/>
        <charset val="128"/>
      </rPr>
      <t>書式は変更しない</t>
    </r>
    <r>
      <rPr>
        <sz val="12"/>
        <color theme="1"/>
        <rFont val="ＭＳ 明朝"/>
        <family val="1"/>
        <charset val="128"/>
      </rPr>
      <t>でください。名簿行の入れ替えはかまいません。</t>
    </r>
    <rPh sb="5" eb="7">
      <t>ショシキ</t>
    </rPh>
    <rPh sb="8" eb="10">
      <t>ヘンコウ</t>
    </rPh>
    <rPh sb="19" eb="21">
      <t>メイボ</t>
    </rPh>
    <rPh sb="21" eb="22">
      <t>ギョウ</t>
    </rPh>
    <rPh sb="23" eb="24">
      <t>イ</t>
    </rPh>
    <rPh sb="25" eb="26">
      <t>カ</t>
    </rPh>
    <phoneticPr fontId="1"/>
  </si>
  <si>
    <r>
      <t>・名簿のシートで人数が多いものは下部に延長してください。（</t>
    </r>
    <r>
      <rPr>
        <sz val="12"/>
        <color rgb="FFFF0000"/>
        <rFont val="ＭＳ 明朝"/>
        <family val="1"/>
        <charset val="128"/>
      </rPr>
      <t>シートは増やさない</t>
    </r>
    <r>
      <rPr>
        <sz val="12"/>
        <color theme="1"/>
        <rFont val="ＭＳ 明朝"/>
        <family val="1"/>
        <charset val="128"/>
      </rPr>
      <t>こと）</t>
    </r>
    <rPh sb="1" eb="3">
      <t>メイボ</t>
    </rPh>
    <rPh sb="8" eb="10">
      <t>ニンズウ</t>
    </rPh>
    <rPh sb="11" eb="12">
      <t>オオ</t>
    </rPh>
    <rPh sb="16" eb="18">
      <t>カブ</t>
    </rPh>
    <rPh sb="19" eb="21">
      <t>エンチョウ</t>
    </rPh>
    <rPh sb="33" eb="34">
      <t>フ</t>
    </rPh>
    <phoneticPr fontId="1"/>
  </si>
  <si>
    <t>・前年度までに会員番号をお持ちの方は登録区分の［継続］を選んで登録してください。</t>
    <rPh sb="1" eb="4">
      <t>ゼンネンド</t>
    </rPh>
    <rPh sb="7" eb="9">
      <t>カイイン</t>
    </rPh>
    <rPh sb="9" eb="11">
      <t>バンゴウ</t>
    </rPh>
    <rPh sb="13" eb="14">
      <t>モ</t>
    </rPh>
    <rPh sb="16" eb="17">
      <t>カタ</t>
    </rPh>
    <rPh sb="24" eb="26">
      <t>ケイゾク</t>
    </rPh>
    <rPh sb="28" eb="29">
      <t>エラ</t>
    </rPh>
    <rPh sb="31" eb="33">
      <t>トウロク</t>
    </rPh>
    <phoneticPr fontId="1"/>
  </si>
  <si>
    <r>
      <t>・各記入欄には</t>
    </r>
    <r>
      <rPr>
        <sz val="12"/>
        <color rgb="FFFF0000"/>
        <rFont val="ＭＳ 明朝"/>
        <family val="1"/>
        <charset val="128"/>
      </rPr>
      <t>改行を入れない</t>
    </r>
    <r>
      <rPr>
        <sz val="12"/>
        <color theme="1"/>
        <rFont val="ＭＳ 明朝"/>
        <family val="1"/>
        <charset val="128"/>
      </rPr>
      <t>でください。</t>
    </r>
    <rPh sb="1" eb="2">
      <t>カク</t>
    </rPh>
    <rPh sb="2" eb="4">
      <t>キニュウ</t>
    </rPh>
    <rPh sb="4" eb="5">
      <t>ラン</t>
    </rPh>
    <rPh sb="7" eb="9">
      <t>カイギョウ</t>
    </rPh>
    <rPh sb="10" eb="11">
      <t>イ</t>
    </rPh>
    <phoneticPr fontId="1"/>
  </si>
  <si>
    <t>・継続登録で氏名等に変更・訂正がある場合は内容を変更して登録区分の［訂正］を選んでください。</t>
    <rPh sb="1" eb="3">
      <t>ケイゾク</t>
    </rPh>
    <rPh sb="3" eb="5">
      <t>トウロク</t>
    </rPh>
    <rPh sb="6" eb="8">
      <t>シメイ</t>
    </rPh>
    <rPh sb="8" eb="9">
      <t>トウ</t>
    </rPh>
    <rPh sb="10" eb="12">
      <t>ヘンコウ</t>
    </rPh>
    <rPh sb="13" eb="15">
      <t>テイセイ</t>
    </rPh>
    <rPh sb="18" eb="20">
      <t>バアイ</t>
    </rPh>
    <rPh sb="21" eb="23">
      <t>ナイヨウ</t>
    </rPh>
    <rPh sb="24" eb="26">
      <t>ヘンコウ</t>
    </rPh>
    <rPh sb="28" eb="30">
      <t>トウロク</t>
    </rPh>
    <rPh sb="30" eb="32">
      <t>クブン</t>
    </rPh>
    <rPh sb="34" eb="36">
      <t>テイセイ</t>
    </rPh>
    <rPh sb="38" eb="39">
      <t>エラ</t>
    </rPh>
    <phoneticPr fontId="1"/>
  </si>
  <si>
    <t>　この場合、このシートの登録人数は［継続］としてカウントしてください。</t>
    <rPh sb="3" eb="5">
      <t>バアイ</t>
    </rPh>
    <rPh sb="12" eb="14">
      <t>トウロク</t>
    </rPh>
    <rPh sb="14" eb="16">
      <t>ニンズウ</t>
    </rPh>
    <rPh sb="18" eb="20">
      <t>ケイゾク</t>
    </rPh>
    <phoneticPr fontId="1"/>
  </si>
  <si>
    <t>・記入項目に不備がある場合、手続きが遅くなることになります。</t>
    <phoneticPr fontId="1"/>
  </si>
  <si>
    <t>新規登録数</t>
    <rPh sb="0" eb="2">
      <t>シンキ</t>
    </rPh>
    <rPh sb="2" eb="5">
      <t>トウロクスウ</t>
    </rPh>
    <phoneticPr fontId="1"/>
  </si>
  <si>
    <t>　自動的にカウントされます</t>
    <rPh sb="1" eb="4">
      <t>ジドウテキ</t>
    </rPh>
    <phoneticPr fontId="1"/>
  </si>
  <si>
    <t>継続登録数</t>
    <rPh sb="0" eb="2">
      <t>ケイゾク</t>
    </rPh>
    <rPh sb="2" eb="5">
      <t>トウロクスウ</t>
    </rPh>
    <phoneticPr fontId="1"/>
  </si>
  <si>
    <t>訂正登録数</t>
    <rPh sb="0" eb="2">
      <t>テイセイ</t>
    </rPh>
    <rPh sb="2" eb="5">
      <t>トウロクスウ</t>
    </rPh>
    <phoneticPr fontId="1"/>
  </si>
  <si>
    <t>・行が不足するときは下部に延長してください</t>
    <rPh sb="1" eb="2">
      <t>ギョウ</t>
    </rPh>
    <rPh sb="3" eb="5">
      <t>フソク</t>
    </rPh>
    <rPh sb="10" eb="12">
      <t>カブ</t>
    </rPh>
    <rPh sb="13" eb="15">
      <t>エンチョウ</t>
    </rPh>
    <phoneticPr fontId="1"/>
  </si>
  <si>
    <t>登録</t>
    <rPh sb="0" eb="2">
      <t>トウロク</t>
    </rPh>
    <phoneticPr fontId="1"/>
  </si>
  <si>
    <t>所属団体名</t>
  </si>
  <si>
    <t>保有会員番号</t>
    <rPh sb="0" eb="2">
      <t>ホユウ</t>
    </rPh>
    <phoneticPr fontId="1"/>
  </si>
  <si>
    <t>姓</t>
    <phoneticPr fontId="1"/>
  </si>
  <si>
    <t>名</t>
  </si>
  <si>
    <t>姓カナ</t>
    <phoneticPr fontId="1"/>
  </si>
  <si>
    <t>名カナ</t>
    <phoneticPr fontId="1"/>
  </si>
  <si>
    <t>生年月日</t>
    <phoneticPr fontId="1"/>
  </si>
  <si>
    <t>郵便番号</t>
  </si>
  <si>
    <t>住所（改行しないこと）</t>
    <rPh sb="0" eb="2">
      <t>ジュウショ</t>
    </rPh>
    <rPh sb="3" eb="5">
      <t>カイギョウ</t>
    </rPh>
    <phoneticPr fontId="1"/>
  </si>
  <si>
    <t>yyyy/mm/dd</t>
    <phoneticPr fontId="1"/>
  </si>
  <si>
    <t>xxx-yyyy</t>
    <phoneticPr fontId="1"/>
  </si>
  <si>
    <t>touroku@badminton-kk.org</t>
    <phoneticPr fontId="1"/>
  </si>
  <si>
    <t>メールアドレス</t>
    <phoneticPr fontId="1"/>
  </si>
  <si>
    <t>：</t>
    <phoneticPr fontId="1"/>
  </si>
  <si>
    <t>県名</t>
    <rPh sb="0" eb="2">
      <t>ケンメイ</t>
    </rPh>
    <phoneticPr fontId="1"/>
  </si>
  <si>
    <t>市区町</t>
    <rPh sb="0" eb="2">
      <t>シク</t>
    </rPh>
    <rPh sb="2" eb="3">
      <t>マチ</t>
    </rPh>
    <phoneticPr fontId="1"/>
  </si>
  <si>
    <t>町域</t>
    <rPh sb="0" eb="1">
      <t>マチ</t>
    </rPh>
    <rPh sb="1" eb="2">
      <t>イキ</t>
    </rPh>
    <phoneticPr fontId="1"/>
  </si>
  <si>
    <t>番地等</t>
    <rPh sb="0" eb="2">
      <t>バンチ</t>
    </rPh>
    <rPh sb="2" eb="3">
      <t>ナド</t>
    </rPh>
    <phoneticPr fontId="1"/>
  </si>
  <si>
    <t>建物等</t>
    <rPh sb="0" eb="2">
      <t>タテモノ</t>
    </rPh>
    <rPh sb="2" eb="3">
      <t>ナド</t>
    </rPh>
    <phoneticPr fontId="1"/>
  </si>
  <si>
    <t>電話番号</t>
    <rPh sb="0" eb="2">
      <t>デンワ</t>
    </rPh>
    <rPh sb="2" eb="4">
      <t>バンゴウ</t>
    </rPh>
    <phoneticPr fontId="1"/>
  </si>
  <si>
    <t>継続</t>
    <rPh sb="0" eb="2">
      <t>ケイゾク</t>
    </rPh>
    <phoneticPr fontId="1"/>
  </si>
  <si>
    <t>近藤</t>
    <rPh sb="0" eb="2">
      <t>コンドウ</t>
    </rPh>
    <phoneticPr fontId="1"/>
  </si>
  <si>
    <t>勇司</t>
    <rPh sb="0" eb="2">
      <t>ユウジ</t>
    </rPh>
    <phoneticPr fontId="1"/>
  </si>
  <si>
    <t>コンドウ</t>
    <phoneticPr fontId="1"/>
  </si>
  <si>
    <t>ユウジ</t>
    <phoneticPr fontId="1"/>
  </si>
  <si>
    <t>神奈川県</t>
    <rPh sb="0" eb="4">
      <t>カナガワケン</t>
    </rPh>
    <phoneticPr fontId="1"/>
  </si>
  <si>
    <t>愛甲郡愛川町</t>
    <rPh sb="0" eb="3">
      <t>アイコウグン</t>
    </rPh>
    <rPh sb="3" eb="6">
      <t>アイカワマチ</t>
    </rPh>
    <phoneticPr fontId="1"/>
  </si>
  <si>
    <t>中津</t>
    <rPh sb="0" eb="2">
      <t>ナカツ</t>
    </rPh>
    <phoneticPr fontId="1"/>
  </si>
  <si>
    <t>243-0303</t>
    <phoneticPr fontId="1"/>
  </si>
  <si>
    <t>5592-2</t>
    <phoneticPr fontId="1"/>
  </si>
  <si>
    <t>愛川町協会</t>
    <rPh sb="0" eb="3">
      <t>アイカワマチ</t>
    </rPh>
    <rPh sb="3" eb="5">
      <t>キョウカイ</t>
    </rPh>
    <phoneticPr fontId="1"/>
  </si>
  <si>
    <t>〔記入例〕</t>
    <rPh sb="1" eb="3">
      <t>キニュウ</t>
    </rPh>
    <rPh sb="3" eb="4">
      <t>レイ</t>
    </rPh>
    <phoneticPr fontId="1"/>
  </si>
  <si>
    <t>２シート目に記入した継続（訂正も含む）</t>
    <rPh sb="4" eb="5">
      <t>メ</t>
    </rPh>
    <rPh sb="6" eb="8">
      <t>キニュウ</t>
    </rPh>
    <rPh sb="10" eb="12">
      <t>ケイゾク</t>
    </rPh>
    <rPh sb="13" eb="15">
      <t>テイセイ</t>
    </rPh>
    <rPh sb="16" eb="17">
      <t>フク</t>
    </rPh>
    <phoneticPr fontId="1"/>
  </si>
  <si>
    <t>連盟他　</t>
    <rPh sb="0" eb="2">
      <t>レンメイ</t>
    </rPh>
    <rPh sb="2" eb="3">
      <t>ホカ</t>
    </rPh>
    <phoneticPr fontId="1"/>
  </si>
  <si>
    <t>　　　　登録区分　連盟他　</t>
    <rPh sb="4" eb="6">
      <t>トウロク</t>
    </rPh>
    <rPh sb="6" eb="8">
      <t>クブン</t>
    </rPh>
    <rPh sb="9" eb="11">
      <t>レンメイ</t>
    </rPh>
    <rPh sb="11" eb="12">
      <t>ホカ</t>
    </rPh>
    <phoneticPr fontId="1"/>
  </si>
  <si>
    <t>1949/11/22</t>
    <phoneticPr fontId="1"/>
  </si>
  <si>
    <t>090-xxxx-0354</t>
    <phoneticPr fontId="1"/>
  </si>
  <si>
    <t>1</t>
    <phoneticPr fontId="1"/>
  </si>
  <si>
    <t>１・男子
２・女性</t>
    <rPh sb="2" eb="4">
      <t>ダンシ</t>
    </rPh>
    <rPh sb="7" eb="9">
      <t>ジョセイ</t>
    </rPh>
    <phoneticPr fontId="1"/>
  </si>
  <si>
    <t>性別・記号</t>
    <rPh sb="3" eb="5">
      <t>キゴウ</t>
    </rPh>
    <phoneticPr fontId="1"/>
  </si>
  <si>
    <t>ゴールドマンション９０１</t>
    <phoneticPr fontId="1"/>
  </si>
  <si>
    <t>XX08123456</t>
    <phoneticPr fontId="1"/>
  </si>
  <si>
    <t>・実業団、レディース、教職員、市区町、個人もこの用紙をお使いください。</t>
    <phoneticPr fontId="1"/>
  </si>
  <si>
    <t>※名簿シートの記入をお忘れなく！</t>
    <rPh sb="1" eb="3">
      <t>メイボ</t>
    </rPh>
    <rPh sb="7" eb="9">
      <t>キニュウ</t>
    </rPh>
    <rPh sb="11" eb="12">
      <t>ワス</t>
    </rPh>
    <phoneticPr fontId="1"/>
  </si>
  <si>
    <t>※総括シートの記入をお忘れなく！</t>
    <rPh sb="1" eb="3">
      <t>ソウカツ</t>
    </rPh>
    <rPh sb="7" eb="9">
      <t>キニュウ</t>
    </rPh>
    <rPh sb="11" eb="12">
      <t>ワス</t>
    </rPh>
    <phoneticPr fontId="1"/>
  </si>
  <si>
    <r>
      <t>・電子メールに、このファイルを</t>
    </r>
    <r>
      <rPr>
        <sz val="12"/>
        <color rgb="FFFF0000"/>
        <rFont val="ＭＳ 明朝"/>
        <family val="1"/>
        <charset val="128"/>
      </rPr>
      <t>エクセル(EXCEL)のまま添付</t>
    </r>
    <r>
      <rPr>
        <sz val="12"/>
        <color theme="1"/>
        <rFont val="ＭＳ 明朝"/>
        <family val="1"/>
        <charset val="128"/>
      </rPr>
      <t>して手続してください。</t>
    </r>
    <rPh sb="1" eb="3">
      <t>デンシ</t>
    </rPh>
    <rPh sb="29" eb="31">
      <t>テンプ</t>
    </rPh>
    <rPh sb="33" eb="35">
      <t>テツヅキ</t>
    </rPh>
    <phoneticPr fontId="1"/>
  </si>
  <si>
    <t>※地区　</t>
    <rPh sb="1" eb="3">
      <t>チク</t>
    </rPh>
    <phoneticPr fontId="1"/>
  </si>
  <si>
    <t>・県小学生連盟に所属しない小学生、学校に部のない高校生もこの用紙です。</t>
    <rPh sb="1" eb="2">
      <t>ケン</t>
    </rPh>
    <rPh sb="2" eb="7">
      <t>ショウガクセイレンメイ</t>
    </rPh>
    <rPh sb="8" eb="10">
      <t>ショゾク</t>
    </rPh>
    <rPh sb="13" eb="16">
      <t>ショウガクセイ</t>
    </rPh>
    <rPh sb="17" eb="19">
      <t>ガッコウ</t>
    </rPh>
    <rPh sb="20" eb="21">
      <t>ブ</t>
    </rPh>
    <rPh sb="24" eb="27">
      <t>コウコウセイ</t>
    </rPh>
    <rPh sb="30" eb="32">
      <t>ヨウシ</t>
    </rPh>
    <phoneticPr fontId="1"/>
  </si>
  <si>
    <t>審判資格</t>
    <rPh sb="0" eb="2">
      <t>シンパン</t>
    </rPh>
    <rPh sb="2" eb="4">
      <t>シカク</t>
    </rPh>
    <phoneticPr fontId="1"/>
  </si>
  <si>
    <t>資格級</t>
    <rPh sb="0" eb="2">
      <t>シカク</t>
    </rPh>
    <rPh sb="2" eb="3">
      <t>キュウ</t>
    </rPh>
    <phoneticPr fontId="1"/>
  </si>
  <si>
    <t>資格期限年度</t>
    <rPh sb="0" eb="2">
      <t>シカク</t>
    </rPh>
    <rPh sb="2" eb="4">
      <t>キゲン</t>
    </rPh>
    <rPh sb="4" eb="6">
      <t>ネンド</t>
    </rPh>
    <phoneticPr fontId="1"/>
  </si>
  <si>
    <r>
      <t>・「</t>
    </r>
    <r>
      <rPr>
        <sz val="12"/>
        <color rgb="FFFF0000"/>
        <rFont val="ＭＳ 明朝"/>
        <family val="1"/>
        <charset val="128"/>
      </rPr>
      <t>県のみ登録</t>
    </r>
    <r>
      <rPr>
        <sz val="12"/>
        <color theme="1"/>
        <rFont val="ＭＳ 明朝"/>
        <family val="1"/>
        <charset val="128"/>
      </rPr>
      <t>」は、</t>
    </r>
    <r>
      <rPr>
        <b/>
        <sz val="12"/>
        <color theme="1"/>
        <rFont val="ＭＳ 明朝"/>
        <family val="1"/>
        <charset val="128"/>
      </rPr>
      <t>別のファイル</t>
    </r>
    <r>
      <rPr>
        <sz val="12"/>
        <color theme="1"/>
        <rFont val="ＭＳ 明朝"/>
        <family val="1"/>
        <charset val="128"/>
      </rPr>
      <t>がありますのでご注意ください。</t>
    </r>
    <rPh sb="2" eb="3">
      <t>ケン</t>
    </rPh>
    <rPh sb="5" eb="7">
      <t>トウロク</t>
    </rPh>
    <rPh sb="10" eb="11">
      <t>ベツ</t>
    </rPh>
    <rPh sb="24" eb="26">
      <t>チュウイ</t>
    </rPh>
    <phoneticPr fontId="1"/>
  </si>
  <si>
    <t>3級</t>
    <rPh sb="1" eb="2">
      <t>キュウ</t>
    </rPh>
    <phoneticPr fontId="1"/>
  </si>
  <si>
    <t>総括シートの下部に各種説明があり見つけにくかったため独立したシートに移行しました。</t>
    <rPh sb="0" eb="2">
      <t>ソウカツ</t>
    </rPh>
    <rPh sb="6" eb="8">
      <t>カブ</t>
    </rPh>
    <rPh sb="9" eb="11">
      <t>カクシュ</t>
    </rPh>
    <rPh sb="11" eb="13">
      <t>セツメイ</t>
    </rPh>
    <rPh sb="16" eb="17">
      <t>ミ</t>
    </rPh>
    <rPh sb="26" eb="28">
      <t>ドクリツ</t>
    </rPh>
    <rPh sb="34" eb="36">
      <t>イコウ</t>
    </rPh>
    <phoneticPr fontId="1"/>
  </si>
  <si>
    <t>複数の連盟にまたがる申請も可能にした点以外は使用方法に変更はありません。</t>
    <rPh sb="0" eb="2">
      <t>フクスウ</t>
    </rPh>
    <rPh sb="3" eb="5">
      <t>レンメイ</t>
    </rPh>
    <rPh sb="10" eb="12">
      <t>シンセイ</t>
    </rPh>
    <rPh sb="13" eb="15">
      <t>カノウ</t>
    </rPh>
    <rPh sb="18" eb="21">
      <t>テンイガイ</t>
    </rPh>
    <rPh sb="22" eb="26">
      <t>シヨウホウホウ</t>
    </rPh>
    <rPh sb="27" eb="29">
      <t>ヘンコウ</t>
    </rPh>
    <phoneticPr fontId="1"/>
  </si>
  <si>
    <t>・総括シートの連盟他欄は複数の連盟にまたがる申請の場合は空白のままにしてください。</t>
    <rPh sb="1" eb="3">
      <t>ソウカツ</t>
    </rPh>
    <rPh sb="7" eb="10">
      <t>レンメイホカ</t>
    </rPh>
    <rPh sb="10" eb="11">
      <t>ラン</t>
    </rPh>
    <rPh sb="12" eb="14">
      <t>フクスウ</t>
    </rPh>
    <rPh sb="15" eb="17">
      <t>レンメイ</t>
    </rPh>
    <rPh sb="22" eb="24">
      <t>シンセイ</t>
    </rPh>
    <rPh sb="25" eb="27">
      <t>バアイ</t>
    </rPh>
    <rPh sb="28" eb="30">
      <t>クウハク</t>
    </rPh>
    <phoneticPr fontId="1"/>
  </si>
  <si>
    <t>・複数回申請する場合は各申請ごとに総括シートと名簿シートにご記入ください。</t>
    <rPh sb="1" eb="3">
      <t>フクスウ</t>
    </rPh>
    <rPh sb="3" eb="4">
      <t>カイ</t>
    </rPh>
    <rPh sb="4" eb="6">
      <t>シンセイ</t>
    </rPh>
    <rPh sb="8" eb="10">
      <t>バアイ</t>
    </rPh>
    <rPh sb="11" eb="14">
      <t>カクシンセイ</t>
    </rPh>
    <rPh sb="17" eb="19">
      <t>ソウカツ</t>
    </rPh>
    <rPh sb="23" eb="25">
      <t>メイボ</t>
    </rPh>
    <rPh sb="30" eb="32">
      <t>キニュウ</t>
    </rPh>
    <phoneticPr fontId="1"/>
  </si>
  <si>
    <t>　現在永久番号制のため前年度他県で登録の場合も登録区分は［継続］となります。</t>
    <rPh sb="1" eb="3">
      <t>ゲンザイ</t>
    </rPh>
    <rPh sb="3" eb="8">
      <t>エイキュウバンゴウセイ</t>
    </rPh>
    <rPh sb="11" eb="14">
      <t>ゼンネンド</t>
    </rPh>
    <rPh sb="14" eb="16">
      <t>タケン</t>
    </rPh>
    <rPh sb="17" eb="19">
      <t>トウロク</t>
    </rPh>
    <rPh sb="20" eb="22">
      <t>バアイ</t>
    </rPh>
    <phoneticPr fontId="1"/>
  </si>
  <si>
    <t>・登録区分の［新規］は初めて日バ登録を行う（会員番号未保有）の方のみ選択可能です。</t>
    <rPh sb="1" eb="3">
      <t>トウロク</t>
    </rPh>
    <rPh sb="3" eb="5">
      <t>クブン</t>
    </rPh>
    <rPh sb="7" eb="9">
      <t>シンキ</t>
    </rPh>
    <rPh sb="11" eb="12">
      <t>ハジ</t>
    </rPh>
    <rPh sb="14" eb="15">
      <t>ニチ</t>
    </rPh>
    <rPh sb="16" eb="18">
      <t>トウロク</t>
    </rPh>
    <rPh sb="19" eb="20">
      <t>オコナ</t>
    </rPh>
    <rPh sb="22" eb="26">
      <t>カイイン</t>
    </rPh>
    <rPh sb="26" eb="29">
      <t>ミホユウ</t>
    </rPh>
    <rPh sb="31" eb="32">
      <t>カタ</t>
    </rPh>
    <rPh sb="34" eb="38">
      <t>センタクカノウ</t>
    </rPh>
    <phoneticPr fontId="1"/>
  </si>
  <si>
    <t>（各年度の日バ登録完了後に内容に変更があった場合は日本協会登録内容変更届をご提出ください）</t>
    <rPh sb="1" eb="4">
      <t>カクネンド</t>
    </rPh>
    <rPh sb="5" eb="6">
      <t>ニチ</t>
    </rPh>
    <rPh sb="7" eb="12">
      <t>トウロクカンリョウゴ</t>
    </rPh>
    <rPh sb="13" eb="15">
      <t>ナイヨウ</t>
    </rPh>
    <rPh sb="16" eb="18">
      <t>ヘンコウ</t>
    </rPh>
    <rPh sb="22" eb="24">
      <t>バアイ</t>
    </rPh>
    <rPh sb="25" eb="29">
      <t>ニホンキョウカイ</t>
    </rPh>
    <rPh sb="29" eb="36">
      <t>トウロクナイヨウヘンコウトドケ</t>
    </rPh>
    <rPh sb="38" eb="40">
      <t>テイシュツ</t>
    </rPh>
    <phoneticPr fontId="1"/>
  </si>
  <si>
    <t>・特定の団体名を使用しない場合は総括シートの団体名および名簿シートの所属団体名は個人とご記入ください。</t>
    <rPh sb="1" eb="3">
      <t>トクテイ</t>
    </rPh>
    <rPh sb="4" eb="7">
      <t>ダンタイメイ</t>
    </rPh>
    <rPh sb="8" eb="10">
      <t>シヨウ</t>
    </rPh>
    <rPh sb="13" eb="15">
      <t>バアイ</t>
    </rPh>
    <rPh sb="16" eb="18">
      <t>ソウカツ</t>
    </rPh>
    <rPh sb="22" eb="25">
      <t>ダンタイメイ</t>
    </rPh>
    <rPh sb="28" eb="30">
      <t>メイボ</t>
    </rPh>
    <rPh sb="34" eb="39">
      <t>ショゾクダンタイメイ</t>
    </rPh>
    <rPh sb="40" eb="42">
      <t>コジン</t>
    </rPh>
    <rPh sb="44" eb="46">
      <t>キニュウ</t>
    </rPh>
    <phoneticPr fontId="1"/>
  </si>
  <si>
    <t>（登録費の欄に内訳を正しくご記入ください）</t>
    <rPh sb="1" eb="4">
      <t>トウロクヒ</t>
    </rPh>
    <rPh sb="5" eb="6">
      <t>ラン</t>
    </rPh>
    <rPh sb="7" eb="9">
      <t>ウチワケ</t>
    </rPh>
    <rPh sb="10" eb="11">
      <t>タダ</t>
    </rPh>
    <rPh sb="14" eb="16">
      <t>キニュウ</t>
    </rPh>
    <phoneticPr fontId="1"/>
  </si>
  <si>
    <t>・加盟市区町協会名での登録の場合は必ず連盟他で市区町をご選択いただき登録費の欄でも市区町にご記入ください。</t>
    <rPh sb="1" eb="3">
      <t>カメイ</t>
    </rPh>
    <rPh sb="3" eb="5">
      <t>シク</t>
    </rPh>
    <rPh sb="5" eb="6">
      <t>マチ</t>
    </rPh>
    <rPh sb="6" eb="8">
      <t>キョウカイ</t>
    </rPh>
    <rPh sb="8" eb="9">
      <t>メイ</t>
    </rPh>
    <rPh sb="11" eb="13">
      <t>トウロク</t>
    </rPh>
    <rPh sb="14" eb="16">
      <t>バアイ</t>
    </rPh>
    <rPh sb="17" eb="18">
      <t>カナラ</t>
    </rPh>
    <rPh sb="19" eb="21">
      <t>レンメイ</t>
    </rPh>
    <rPh sb="21" eb="22">
      <t>ホカ</t>
    </rPh>
    <rPh sb="23" eb="25">
      <t>シク</t>
    </rPh>
    <rPh sb="25" eb="26">
      <t>マチ</t>
    </rPh>
    <rPh sb="28" eb="30">
      <t>センタク</t>
    </rPh>
    <rPh sb="34" eb="36">
      <t>トウロク</t>
    </rPh>
    <rPh sb="36" eb="37">
      <t>ヒ</t>
    </rPh>
    <rPh sb="38" eb="39">
      <t>ラン</t>
    </rPh>
    <rPh sb="41" eb="43">
      <t>シク</t>
    </rPh>
    <rPh sb="43" eb="44">
      <t>マチ</t>
    </rPh>
    <rPh sb="46" eb="48">
      <t>キニュウ</t>
    </rPh>
    <phoneticPr fontId="1"/>
  </si>
  <si>
    <t>　原則として各市区町協会役員及び各協会が認めた方のみ使用可能といたします。</t>
    <rPh sb="1" eb="3">
      <t>ゲンソク</t>
    </rPh>
    <rPh sb="6" eb="7">
      <t>カク</t>
    </rPh>
    <rPh sb="7" eb="9">
      <t>シク</t>
    </rPh>
    <rPh sb="9" eb="10">
      <t>マチ</t>
    </rPh>
    <rPh sb="10" eb="12">
      <t>キョウカイ</t>
    </rPh>
    <rPh sb="12" eb="14">
      <t>ヤクイン</t>
    </rPh>
    <rPh sb="14" eb="15">
      <t>オヨ</t>
    </rPh>
    <rPh sb="16" eb="17">
      <t>カク</t>
    </rPh>
    <rPh sb="17" eb="19">
      <t>キョウカイ</t>
    </rPh>
    <rPh sb="20" eb="21">
      <t>ミト</t>
    </rPh>
    <rPh sb="23" eb="24">
      <t>カタ</t>
    </rPh>
    <rPh sb="26" eb="30">
      <t>シヨウカノウ</t>
    </rPh>
    <phoneticPr fontId="1"/>
  </si>
  <si>
    <t>　トラブル防止のため上記の申請方法以外（リンク方式やダウンロード方式など）は原則不受理といたしますのでご了承ください。</t>
    <rPh sb="5" eb="7">
      <t>ボウシ</t>
    </rPh>
    <rPh sb="10" eb="12">
      <t>ジョウキ</t>
    </rPh>
    <rPh sb="13" eb="19">
      <t>シンセイホウホウイガイ</t>
    </rPh>
    <rPh sb="23" eb="25">
      <t>ホウシキ</t>
    </rPh>
    <rPh sb="32" eb="34">
      <t>ホウシキ</t>
    </rPh>
    <rPh sb="38" eb="40">
      <t>ゲンソク</t>
    </rPh>
    <rPh sb="40" eb="43">
      <t>フジュリ</t>
    </rPh>
    <rPh sb="52" eb="54">
      <t>リョウショウ</t>
    </rPh>
    <phoneticPr fontId="1"/>
  </si>
  <si>
    <t>　振り込む際、依頼人欄に「１０６」＋「振込者名(カタカナ)」を記入してください。</t>
    <rPh sb="1" eb="2">
      <t>フ</t>
    </rPh>
    <rPh sb="3" eb="4">
      <t>コ</t>
    </rPh>
    <rPh sb="5" eb="6">
      <t>サイ</t>
    </rPh>
    <rPh sb="7" eb="10">
      <t>イライニン</t>
    </rPh>
    <rPh sb="10" eb="11">
      <t>ラン</t>
    </rPh>
    <rPh sb="19" eb="22">
      <t>フリコミシャ</t>
    </rPh>
    <rPh sb="22" eb="23">
      <t>メイ</t>
    </rPh>
    <rPh sb="31" eb="33">
      <t>キニュウ</t>
    </rPh>
    <phoneticPr fontId="1"/>
  </si>
  <si>
    <t>　☆申請用紙を送付する前に、登録料をお振り込みください。</t>
    <rPh sb="2" eb="4">
      <t>シンセイ</t>
    </rPh>
    <rPh sb="4" eb="6">
      <t>ヨウシ</t>
    </rPh>
    <rPh sb="7" eb="9">
      <t>ソウフ</t>
    </rPh>
    <rPh sb="11" eb="12">
      <t>マエ</t>
    </rPh>
    <rPh sb="14" eb="17">
      <t>トウロクリョウ</t>
    </rPh>
    <rPh sb="19" eb="20">
      <t>フ</t>
    </rPh>
    <rPh sb="21" eb="22">
      <t>コ</t>
    </rPh>
    <phoneticPr fontId="1"/>
  </si>
  <si>
    <t>登録料を振り込む際、</t>
    <rPh sb="0" eb="3">
      <t>トウロクリョウ</t>
    </rPh>
    <rPh sb="4" eb="5">
      <t>フ</t>
    </rPh>
    <rPh sb="6" eb="7">
      <t>コ</t>
    </rPh>
    <rPh sb="8" eb="9">
      <t>サイ</t>
    </rPh>
    <phoneticPr fontId="1"/>
  </si>
  <si>
    <t>を、ご記入ください。</t>
    <rPh sb="3" eb="5">
      <t>キニュウ</t>
    </rPh>
    <phoneticPr fontId="1"/>
  </si>
  <si>
    <t>依頼人欄に「１０６＋振込者名(カタカナ)」</t>
    <rPh sb="0" eb="4">
      <t>イライニンラン</t>
    </rPh>
    <rPh sb="10" eb="13">
      <t>フリコミシャ</t>
    </rPh>
    <rPh sb="13" eb="14">
      <t>メイ</t>
    </rPh>
    <phoneticPr fontId="1"/>
  </si>
  <si>
    <t>（フリー・一般・所属なしなどは使用せず個人とご記入ください）</t>
    <rPh sb="5" eb="7">
      <t>イッパン</t>
    </rPh>
    <rPh sb="8" eb="10">
      <t>ショゾク</t>
    </rPh>
    <rPh sb="15" eb="17">
      <t>シヨウ</t>
    </rPh>
    <rPh sb="19" eb="21">
      <t>コジン</t>
    </rPh>
    <rPh sb="23" eb="25">
      <t>キニュウ</t>
    </rPh>
    <phoneticPr fontId="1"/>
  </si>
  <si>
    <t>中学生   @800</t>
    <rPh sb="0" eb="3">
      <t>チュウガクセイ</t>
    </rPh>
    <phoneticPr fontId="1"/>
  </si>
  <si>
    <t>一般･実業団･レディース･教職員･市区町･学生･小学生から選択(複数の場合は空白のまま）</t>
    <rPh sb="0" eb="2">
      <t>イッパン</t>
    </rPh>
    <rPh sb="3" eb="6">
      <t>ジツギョウダン</t>
    </rPh>
    <rPh sb="13" eb="16">
      <t>キョウショクイン</t>
    </rPh>
    <rPh sb="17" eb="20">
      <t>シクチョウ</t>
    </rPh>
    <rPh sb="21" eb="23">
      <t>ガクセイ</t>
    </rPh>
    <rPh sb="24" eb="27">
      <t>ショウガクセイ</t>
    </rPh>
    <rPh sb="29" eb="31">
      <t>センタク</t>
    </rPh>
    <rPh sb="32" eb="34">
      <t>フクスウ</t>
    </rPh>
    <rPh sb="35" eb="37">
      <t>バアイ</t>
    </rPh>
    <rPh sb="38" eb="40">
      <t>クウハク</t>
    </rPh>
    <phoneticPr fontId="1"/>
  </si>
  <si>
    <t>＊高校生  @900</t>
    <rPh sb="1" eb="4">
      <t>コウコウセイ</t>
    </rPh>
    <phoneticPr fontId="1"/>
  </si>
  <si>
    <t>＊小学生  @500</t>
    <rPh sb="1" eb="4">
      <t>ショウガクセイ</t>
    </rPh>
    <phoneticPr fontId="1"/>
  </si>
  <si>
    <t>＊高体連に所属しない高校生、県小学生連盟に所属しない小学生は、この用紙です。</t>
    <rPh sb="1" eb="4">
      <t>コウタイレン</t>
    </rPh>
    <rPh sb="5" eb="7">
      <t>ショゾク</t>
    </rPh>
    <rPh sb="10" eb="13">
      <t>コウコウセイ</t>
    </rPh>
    <rPh sb="14" eb="15">
      <t>ケン</t>
    </rPh>
    <rPh sb="15" eb="18">
      <t>ショウガクセイ</t>
    </rPh>
    <rPh sb="18" eb="20">
      <t>レンメイ</t>
    </rPh>
    <rPh sb="21" eb="23">
      <t>ショゾク</t>
    </rPh>
    <rPh sb="26" eb="29">
      <t>ショウガクセイ</t>
    </rPh>
    <rPh sb="33" eb="35">
      <t>ヨウシ</t>
    </rPh>
    <phoneticPr fontId="1"/>
  </si>
  <si>
    <t>2025年度会員登録総括シート</t>
    <rPh sb="4" eb="6">
      <t>ネンド</t>
    </rPh>
    <rPh sb="6" eb="8">
      <t>カイイン</t>
    </rPh>
    <rPh sb="8" eb="10">
      <t>トウロク</t>
    </rPh>
    <rPh sb="10" eb="12">
      <t>ソウカツ</t>
    </rPh>
    <phoneticPr fontId="1"/>
  </si>
  <si>
    <t>2025/4/1 版　</t>
    <rPh sb="9" eb="10">
      <t>ハン</t>
    </rPh>
    <phoneticPr fontId="1"/>
  </si>
  <si>
    <t>2025年度会員登録についての説明</t>
    <rPh sb="4" eb="6">
      <t>ネンド</t>
    </rPh>
    <rPh sb="6" eb="8">
      <t>カイイン</t>
    </rPh>
    <rPh sb="8" eb="10">
      <t>トウロク</t>
    </rPh>
    <rPh sb="15" eb="17">
      <t>セツメイ</t>
    </rPh>
    <phoneticPr fontId="1"/>
  </si>
  <si>
    <t>☆登録は、振り込みも申請も、４月３日(木)からです。</t>
    <rPh sb="1" eb="3">
      <t>トウロク</t>
    </rPh>
    <rPh sb="5" eb="6">
      <t>フ</t>
    </rPh>
    <rPh sb="7" eb="8">
      <t>コ</t>
    </rPh>
    <rPh sb="10" eb="12">
      <t>シンセイ</t>
    </rPh>
    <rPh sb="15" eb="16">
      <t>ガツ</t>
    </rPh>
    <rPh sb="17" eb="18">
      <t>ニチ</t>
    </rPh>
    <rPh sb="18" eb="21">
      <t>モク</t>
    </rPh>
    <phoneticPr fontId="1"/>
  </si>
  <si>
    <t>＊県協会での登録受付は12月20日まで。それ以降は日本バドミントン協会HPの会員登録(個人)をご利用ください。</t>
    <rPh sb="1" eb="4">
      <t>ケンキョウカイ</t>
    </rPh>
    <rPh sb="6" eb="8">
      <t>トウロク</t>
    </rPh>
    <rPh sb="8" eb="10">
      <t>ウケツケ</t>
    </rPh>
    <rPh sb="13" eb="14">
      <t>ガツ</t>
    </rPh>
    <rPh sb="16" eb="17">
      <t>ニチ</t>
    </rPh>
    <rPh sb="22" eb="24">
      <t>イコウ</t>
    </rPh>
    <rPh sb="25" eb="27">
      <t>ニホン</t>
    </rPh>
    <rPh sb="33" eb="35">
      <t>キョウカイ</t>
    </rPh>
    <rPh sb="38" eb="40">
      <t>カイイン</t>
    </rPh>
    <rPh sb="40" eb="42">
      <t>トウロク</t>
    </rPh>
    <rPh sb="43" eb="45">
      <t>コジン</t>
    </rPh>
    <rPh sb="48" eb="50">
      <t>リヨウ</t>
    </rPh>
    <phoneticPr fontId="1"/>
  </si>
  <si>
    <t>２０２５年度会員登録名簿シート</t>
    <rPh sb="10" eb="12">
      <t>メイボ</t>
    </rPh>
    <phoneticPr fontId="1"/>
  </si>
  <si>
    <t>2026.3.31.までが</t>
    <phoneticPr fontId="1"/>
  </si>
  <si>
    <t>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</si>
</sst>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_ "/>
    <numFmt numFmtId="178" formatCode="[$-F800]dddd\,\ mmmm\ dd\,\ yyyy"/>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明朝"/>
      <family val="1"/>
      <charset val="128"/>
    </font>
    <font>
      <sz val="12"/>
      <color theme="1"/>
      <name val="ＭＳ 明朝"/>
      <family val="1"/>
      <charset val="128"/>
    </font>
    <font>
      <sz val="11"/>
      <color theme="1"/>
      <name val="ＭＳ 明朝"/>
      <family val="1"/>
      <charset val="128"/>
    </font>
    <font>
      <sz val="11"/>
      <color rgb="FFFF0000"/>
      <name val="ＭＳ 明朝"/>
      <family val="1"/>
      <charset val="128"/>
    </font>
    <font>
      <u/>
      <sz val="11"/>
      <color theme="10"/>
      <name val="ＭＳ Ｐゴシック"/>
      <family val="2"/>
      <charset val="128"/>
      <scheme val="minor"/>
    </font>
    <font>
      <sz val="12"/>
      <color rgb="FFFF0000"/>
      <name val="ＭＳ 明朝"/>
      <family val="1"/>
      <charset val="128"/>
    </font>
    <font>
      <sz val="16"/>
      <color theme="1"/>
      <name val="ＭＳ ゴシック"/>
      <family val="3"/>
      <charset val="128"/>
    </font>
    <font>
      <sz val="10"/>
      <color theme="1"/>
      <name val="ＭＳ ゴシック"/>
      <family val="3"/>
      <charset val="128"/>
    </font>
    <font>
      <sz val="12"/>
      <color theme="1"/>
      <name val="ＭＳ ゴシック"/>
      <family val="3"/>
      <charset val="128"/>
    </font>
    <font>
      <sz val="11"/>
      <name val="ＭＳ Ｐゴシック"/>
      <family val="3"/>
      <charset val="128"/>
    </font>
    <font>
      <sz val="8"/>
      <color theme="1"/>
      <name val="ＭＳ 明朝"/>
      <family val="1"/>
      <charset val="128"/>
    </font>
    <font>
      <b/>
      <sz val="12"/>
      <color rgb="FFFF0000"/>
      <name val="ＭＳ ゴシック"/>
      <family val="3"/>
      <charset val="128"/>
    </font>
    <font>
      <b/>
      <sz val="12"/>
      <color rgb="FFFF0000"/>
      <name val="ＭＳ 明朝"/>
      <family val="1"/>
      <charset val="128"/>
    </font>
    <font>
      <b/>
      <sz val="16"/>
      <color rgb="FFFF0000"/>
      <name val="ＭＳ ゴシック"/>
      <family val="3"/>
      <charset val="128"/>
    </font>
    <font>
      <b/>
      <sz val="11"/>
      <color rgb="FFFF0000"/>
      <name val="ＭＳ 明朝"/>
      <family val="1"/>
      <charset val="128"/>
    </font>
    <font>
      <b/>
      <sz val="12"/>
      <color theme="1"/>
      <name val="ＭＳ 明朝"/>
      <family val="1"/>
      <charset val="128"/>
    </font>
    <font>
      <sz val="12"/>
      <color theme="1"/>
      <name val="ＭＳ Ｐゴシック"/>
      <family val="2"/>
      <charset val="128"/>
      <scheme val="minor"/>
    </font>
    <font>
      <b/>
      <sz val="11"/>
      <color theme="1"/>
      <name val="ＭＳ Ｐゴシック"/>
      <family val="2"/>
      <charset val="128"/>
      <scheme val="minor"/>
    </font>
    <font>
      <b/>
      <sz val="16"/>
      <color theme="1"/>
      <name val="ＭＳ 明朝"/>
      <family val="1"/>
      <charset val="128"/>
    </font>
    <font>
      <b/>
      <sz val="11"/>
      <color rgb="FFC00000"/>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6"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auto="1"/>
      </left>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right style="thin">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diagonalUp="1" diagonalDown="1">
      <left/>
      <right style="thin">
        <color auto="1"/>
      </right>
      <top style="hair">
        <color auto="1"/>
      </top>
      <bottom style="thin">
        <color auto="1"/>
      </bottom>
      <diagonal style="hair">
        <color auto="1"/>
      </diagonal>
    </border>
    <border>
      <left/>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Down="1">
      <left style="thin">
        <color indexed="64"/>
      </left>
      <right style="thin">
        <color auto="1"/>
      </right>
      <top style="thin">
        <color indexed="64"/>
      </top>
      <bottom/>
      <diagonal style="hair">
        <color indexed="64"/>
      </diagonal>
    </border>
    <border diagonalDown="1">
      <left style="thin">
        <color indexed="64"/>
      </left>
      <right style="thin">
        <color auto="1"/>
      </right>
      <top/>
      <bottom style="thin">
        <color indexed="64"/>
      </bottom>
      <diagonal style="hair">
        <color indexed="64"/>
      </diagonal>
    </border>
    <border>
      <left style="thin">
        <color auto="1"/>
      </left>
      <right/>
      <top style="thin">
        <color auto="1"/>
      </top>
      <bottom/>
      <diagonal/>
    </border>
    <border>
      <left/>
      <right/>
      <top style="thin">
        <color auto="1"/>
      </top>
      <bottom/>
      <diagonal/>
    </border>
    <border>
      <left/>
      <right/>
      <top style="hair">
        <color auto="1"/>
      </top>
      <bottom/>
      <diagonal/>
    </border>
    <border>
      <left/>
      <right style="thin">
        <color indexed="64"/>
      </right>
      <top style="hair">
        <color auto="1"/>
      </top>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diagonalUp="1" diagonalDown="1">
      <left style="thin">
        <color auto="1"/>
      </left>
      <right style="hair">
        <color auto="1"/>
      </right>
      <top style="medium">
        <color auto="1"/>
      </top>
      <bottom style="thin">
        <color auto="1"/>
      </bottom>
      <diagonal style="hair">
        <color auto="1"/>
      </diagonal>
    </border>
    <border diagonalUp="1" diagonalDown="1">
      <left style="hair">
        <color auto="1"/>
      </left>
      <right style="thin">
        <color auto="1"/>
      </right>
      <top style="medium">
        <color auto="1"/>
      </top>
      <bottom style="thin">
        <color auto="1"/>
      </bottom>
      <diagonal style="hair">
        <color auto="1"/>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diagonalUp="1" diagonalDown="1">
      <left style="medium">
        <color auto="1"/>
      </left>
      <right style="hair">
        <color auto="1"/>
      </right>
      <top style="hair">
        <color auto="1"/>
      </top>
      <bottom style="hair">
        <color auto="1"/>
      </bottom>
      <diagonal style="thin">
        <color auto="1"/>
      </diagonal>
    </border>
    <border diagonalUp="1" diagonalDown="1">
      <left style="hair">
        <color auto="1"/>
      </left>
      <right style="medium">
        <color auto="1"/>
      </right>
      <top style="hair">
        <color auto="1"/>
      </top>
      <bottom style="hair">
        <color auto="1"/>
      </bottom>
      <diagonal style="thin">
        <color auto="1"/>
      </diagonal>
    </border>
    <border diagonalUp="1" diagonalDown="1">
      <left/>
      <right style="thin">
        <color auto="1"/>
      </right>
      <top style="hair">
        <color auto="1"/>
      </top>
      <bottom style="hair">
        <color auto="1"/>
      </bottom>
      <diagonal style="thin">
        <color auto="1"/>
      </diagonal>
    </border>
    <border>
      <left style="medium">
        <color auto="1"/>
      </left>
      <right style="thin">
        <color auto="1"/>
      </right>
      <top style="hair">
        <color auto="1"/>
      </top>
      <bottom style="hair">
        <color auto="1"/>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s>
  <cellStyleXfs count="5">
    <xf numFmtId="0" fontId="0" fillId="0" borderId="0">
      <alignment vertical="center"/>
    </xf>
    <xf numFmtId="0" fontId="2" fillId="0" borderId="0">
      <alignment vertical="center"/>
    </xf>
    <xf numFmtId="0" fontId="7" fillId="0" borderId="0" applyNumberFormat="0" applyFill="0" applyBorder="0" applyAlignment="0" applyProtection="0">
      <alignment vertical="center"/>
    </xf>
    <xf numFmtId="0" fontId="12" fillId="0" borderId="0"/>
    <xf numFmtId="38" fontId="12" fillId="0" borderId="0" applyFont="0" applyFill="0" applyBorder="0" applyAlignment="0" applyProtection="0">
      <alignment vertical="center"/>
    </xf>
  </cellStyleXfs>
  <cellXfs count="150">
    <xf numFmtId="0" fontId="0" fillId="0" borderId="0" xfId="0">
      <alignment vertical="center"/>
    </xf>
    <xf numFmtId="49" fontId="4" fillId="0" borderId="0" xfId="0" applyNumberFormat="1" applyFont="1" applyAlignment="1">
      <alignment vertical="center" shrinkToFit="1"/>
    </xf>
    <xf numFmtId="49" fontId="4" fillId="0" borderId="0" xfId="0" applyNumberFormat="1" applyFont="1" applyAlignment="1">
      <alignment horizontal="right" vertical="center" shrinkToFit="1"/>
    </xf>
    <xf numFmtId="176" fontId="4" fillId="0" borderId="0" xfId="0" applyNumberFormat="1" applyFont="1" applyAlignment="1">
      <alignment vertical="center" shrinkToFit="1"/>
    </xf>
    <xf numFmtId="0" fontId="4" fillId="0" borderId="0" xfId="0" applyFont="1" applyAlignment="1">
      <alignment vertical="center" shrinkToFit="1"/>
    </xf>
    <xf numFmtId="49" fontId="4" fillId="2" borderId="7" xfId="0" applyNumberFormat="1" applyFont="1" applyFill="1" applyBorder="1" applyAlignment="1">
      <alignment horizontal="center" vertical="center" shrinkToFit="1"/>
    </xf>
    <xf numFmtId="49" fontId="5" fillId="0" borderId="0" xfId="0" applyNumberFormat="1" applyFont="1" applyAlignment="1">
      <alignment horizontal="left" vertical="center" shrinkToFit="1"/>
    </xf>
    <xf numFmtId="0" fontId="4" fillId="0" borderId="0" xfId="0" applyFont="1" applyAlignment="1">
      <alignment horizontal="right" vertical="center" shrinkToFit="1"/>
    </xf>
    <xf numFmtId="49" fontId="5" fillId="0" borderId="0" xfId="0" applyNumberFormat="1" applyFont="1" applyAlignment="1">
      <alignment vertical="center" shrinkToFit="1"/>
    </xf>
    <xf numFmtId="49" fontId="4" fillId="0" borderId="21"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18" xfId="0" applyNumberFormat="1" applyFont="1" applyBorder="1" applyAlignment="1">
      <alignment horizontal="right" vertical="center" shrinkToFit="1"/>
    </xf>
    <xf numFmtId="177" fontId="4" fillId="2" borderId="24" xfId="0" applyNumberFormat="1" applyFont="1" applyFill="1" applyBorder="1" applyAlignment="1">
      <alignment vertical="center" shrinkToFit="1"/>
    </xf>
    <xf numFmtId="177" fontId="4" fillId="2" borderId="25" xfId="0" applyNumberFormat="1" applyFont="1" applyFill="1" applyBorder="1" applyAlignment="1">
      <alignment vertical="center" shrinkToFit="1"/>
    </xf>
    <xf numFmtId="177" fontId="4" fillId="0" borderId="20" xfId="0" applyNumberFormat="1" applyFont="1" applyBorder="1" applyAlignment="1">
      <alignment vertical="center" shrinkToFit="1"/>
    </xf>
    <xf numFmtId="49" fontId="4" fillId="0" borderId="26" xfId="0" applyNumberFormat="1" applyFont="1" applyBorder="1" applyAlignment="1">
      <alignment horizontal="right" vertical="center" shrinkToFit="1"/>
    </xf>
    <xf numFmtId="177" fontId="4" fillId="2" borderId="27" xfId="0" applyNumberFormat="1" applyFont="1" applyFill="1" applyBorder="1" applyAlignment="1">
      <alignment vertical="center" shrinkToFit="1"/>
    </xf>
    <xf numFmtId="177" fontId="4" fillId="2" borderId="28" xfId="0" applyNumberFormat="1" applyFont="1" applyFill="1" applyBorder="1" applyAlignment="1">
      <alignment vertical="center" shrinkToFit="1"/>
    </xf>
    <xf numFmtId="177" fontId="4" fillId="0" borderId="29" xfId="0" applyNumberFormat="1" applyFont="1" applyBorder="1" applyAlignment="1">
      <alignment vertical="center" shrinkToFit="1"/>
    </xf>
    <xf numFmtId="177" fontId="4" fillId="2" borderId="30" xfId="0" applyNumberFormat="1" applyFont="1" applyFill="1" applyBorder="1" applyAlignment="1">
      <alignment vertical="center" shrinkToFit="1"/>
    </xf>
    <xf numFmtId="177" fontId="4" fillId="2" borderId="31" xfId="0" applyNumberFormat="1" applyFont="1" applyFill="1" applyBorder="1" applyAlignment="1">
      <alignment vertical="center" shrinkToFit="1"/>
    </xf>
    <xf numFmtId="177" fontId="4" fillId="0" borderId="32" xfId="0" applyNumberFormat="1" applyFont="1" applyBorder="1" applyAlignment="1">
      <alignment vertical="center" shrinkToFit="1"/>
    </xf>
    <xf numFmtId="49" fontId="4" fillId="0" borderId="33" xfId="0" applyNumberFormat="1" applyFont="1" applyBorder="1" applyAlignment="1">
      <alignment horizontal="right" vertical="center" shrinkToFit="1"/>
    </xf>
    <xf numFmtId="49" fontId="4" fillId="0" borderId="2" xfId="0" applyNumberFormat="1" applyFont="1" applyBorder="1" applyAlignment="1">
      <alignment horizontal="center" vertical="center" shrinkToFit="1"/>
    </xf>
    <xf numFmtId="177" fontId="4" fillId="0" borderId="34" xfId="0" applyNumberFormat="1" applyFont="1" applyBorder="1" applyAlignment="1">
      <alignment vertical="center" shrinkToFit="1"/>
    </xf>
    <xf numFmtId="177" fontId="4" fillId="0" borderId="35" xfId="0" applyNumberFormat="1" applyFont="1" applyBorder="1" applyAlignment="1">
      <alignment vertical="center" shrinkToFit="1"/>
    </xf>
    <xf numFmtId="177" fontId="4" fillId="0" borderId="36" xfId="0" applyNumberFormat="1" applyFont="1" applyBorder="1" applyAlignment="1">
      <alignment vertical="center" shrinkToFit="1"/>
    </xf>
    <xf numFmtId="177" fontId="4" fillId="0" borderId="6" xfId="0" applyNumberFormat="1" applyFont="1" applyBorder="1" applyAlignment="1">
      <alignment vertical="center" shrinkToFit="1"/>
    </xf>
    <xf numFmtId="49" fontId="4" fillId="0" borderId="0" xfId="0" applyNumberFormat="1" applyFont="1" applyAlignment="1">
      <alignment horizontal="center" vertical="center" shrinkToFit="1"/>
    </xf>
    <xf numFmtId="176" fontId="4" fillId="0" borderId="37" xfId="0" applyNumberFormat="1" applyFont="1" applyBorder="1" applyAlignment="1">
      <alignment horizontal="center" vertical="center" shrinkToFit="1"/>
    </xf>
    <xf numFmtId="177" fontId="4" fillId="0" borderId="38" xfId="0" applyNumberFormat="1" applyFont="1" applyBorder="1" applyAlignment="1">
      <alignment vertical="center" shrinkToFit="1"/>
    </xf>
    <xf numFmtId="0" fontId="4" fillId="0" borderId="0" xfId="0" applyFont="1" applyAlignment="1">
      <alignment horizontal="left" vertical="center" shrinkToFit="1"/>
    </xf>
    <xf numFmtId="176" fontId="4" fillId="0" borderId="39" xfId="0" applyNumberFormat="1" applyFont="1" applyBorder="1" applyAlignment="1">
      <alignment horizontal="center" vertical="center" shrinkToFit="1"/>
    </xf>
    <xf numFmtId="177" fontId="4" fillId="0" borderId="40" xfId="0" applyNumberFormat="1" applyFont="1" applyBorder="1" applyAlignment="1">
      <alignment vertical="center" shrinkToFit="1"/>
    </xf>
    <xf numFmtId="0" fontId="9" fillId="0" borderId="0" xfId="0" applyFont="1" applyAlignment="1">
      <alignment horizontal="left" vertical="center" shrinkToFit="1"/>
    </xf>
    <xf numFmtId="176" fontId="4" fillId="0" borderId="41" xfId="0" applyNumberFormat="1" applyFont="1" applyBorder="1" applyAlignment="1">
      <alignment horizontal="center" vertical="center" shrinkToFit="1"/>
    </xf>
    <xf numFmtId="177" fontId="4" fillId="0" borderId="42" xfId="0" applyNumberFormat="1" applyFont="1" applyBorder="1" applyAlignment="1">
      <alignment vertical="center" shrinkToFit="1"/>
    </xf>
    <xf numFmtId="49" fontId="4" fillId="0" borderId="44" xfId="0" applyNumberFormat="1" applyFont="1" applyBorder="1" applyAlignment="1">
      <alignment horizontal="center" vertical="center" shrinkToFit="1"/>
    </xf>
    <xf numFmtId="176" fontId="4" fillId="0" borderId="44" xfId="0" applyNumberFormat="1" applyFont="1" applyBorder="1" applyAlignment="1">
      <alignment horizontal="center" vertical="center" shrinkToFit="1"/>
    </xf>
    <xf numFmtId="49" fontId="4" fillId="0" borderId="0" xfId="0" applyNumberFormat="1" applyFont="1" applyAlignment="1">
      <alignment horizontal="left" vertical="center" shrinkToFit="1"/>
    </xf>
    <xf numFmtId="176" fontId="4" fillId="0" borderId="0" xfId="0" applyNumberFormat="1" applyFont="1" applyAlignment="1">
      <alignment horizontal="center" vertical="center" shrinkToFit="1"/>
    </xf>
    <xf numFmtId="176" fontId="4" fillId="0" borderId="0" xfId="0" applyNumberFormat="1" applyFont="1" applyAlignment="1">
      <alignment horizontal="left" vertical="center" shrinkToFit="1"/>
    </xf>
    <xf numFmtId="49" fontId="4" fillId="0" borderId="1" xfId="0" applyNumberFormat="1" applyFont="1" applyBorder="1" applyAlignment="1">
      <alignment vertical="center" shrinkToFit="1"/>
    </xf>
    <xf numFmtId="49" fontId="4" fillId="0" borderId="1" xfId="0" applyNumberFormat="1" applyFont="1" applyBorder="1" applyAlignment="1">
      <alignment horizontal="center" vertical="center" shrinkToFit="1"/>
    </xf>
    <xf numFmtId="49" fontId="4" fillId="0" borderId="1" xfId="0" applyNumberFormat="1" applyFont="1" applyBorder="1" applyAlignment="1">
      <alignment horizontal="left" vertical="center" shrinkToFit="1"/>
    </xf>
    <xf numFmtId="176" fontId="4" fillId="0" borderId="1" xfId="0" applyNumberFormat="1" applyFont="1" applyBorder="1" applyAlignment="1">
      <alignment horizontal="center" vertical="center" shrinkToFit="1"/>
    </xf>
    <xf numFmtId="176" fontId="4" fillId="0" borderId="1" xfId="0" applyNumberFormat="1" applyFont="1" applyBorder="1" applyAlignment="1">
      <alignment horizontal="left" vertical="center" shrinkToFit="1"/>
    </xf>
    <xf numFmtId="177" fontId="4" fillId="0" borderId="45" xfId="0" applyNumberFormat="1" applyFont="1" applyBorder="1" applyAlignment="1">
      <alignment vertical="center" shrinkToFit="1"/>
    </xf>
    <xf numFmtId="49" fontId="4" fillId="0" borderId="2" xfId="0" applyNumberFormat="1" applyFont="1" applyBorder="1" applyAlignment="1">
      <alignment vertical="center" shrinkToFit="1"/>
    </xf>
    <xf numFmtId="49" fontId="4" fillId="0" borderId="46" xfId="0" applyNumberFormat="1" applyFont="1" applyBorder="1" applyAlignment="1">
      <alignment vertical="center" shrinkToFit="1"/>
    </xf>
    <xf numFmtId="49" fontId="7" fillId="0" borderId="6" xfId="2" applyNumberFormat="1" applyBorder="1" applyAlignment="1">
      <alignment vertical="center" shrinkToFit="1"/>
    </xf>
    <xf numFmtId="49" fontId="11" fillId="0" borderId="0" xfId="0" applyNumberFormat="1" applyFont="1" applyAlignment="1">
      <alignment horizontal="left" vertical="center" shrinkToFit="1"/>
    </xf>
    <xf numFmtId="0" fontId="10" fillId="0" borderId="0" xfId="0" applyFont="1" applyAlignment="1">
      <alignment horizontal="left" vertical="center" shrinkToFit="1"/>
    </xf>
    <xf numFmtId="0" fontId="10" fillId="0" borderId="51" xfId="0" applyFont="1" applyBorder="1" applyAlignment="1">
      <alignment horizontal="left" vertical="center" shrinkToFit="1"/>
    </xf>
    <xf numFmtId="49" fontId="11" fillId="0" borderId="51" xfId="0" applyNumberFormat="1" applyFont="1" applyBorder="1" applyAlignment="1">
      <alignment horizontal="left" vertical="center" shrinkToFit="1"/>
    </xf>
    <xf numFmtId="49" fontId="11" fillId="0" borderId="51" xfId="0" applyNumberFormat="1" applyFont="1" applyBorder="1" applyAlignment="1">
      <alignment horizontal="center" vertical="center" shrinkToFit="1"/>
    </xf>
    <xf numFmtId="0" fontId="11" fillId="0" borderId="51" xfId="0" applyFont="1" applyBorder="1" applyAlignment="1">
      <alignment horizontal="center" vertical="center" shrinkToFit="1"/>
    </xf>
    <xf numFmtId="0" fontId="9" fillId="0" borderId="50" xfId="0" applyFont="1" applyBorder="1" applyAlignment="1">
      <alignment horizontal="left" vertical="center" shrinkToFit="1"/>
    </xf>
    <xf numFmtId="49" fontId="13" fillId="0" borderId="0" xfId="0" applyNumberFormat="1" applyFont="1" applyAlignment="1">
      <alignment horizontal="left" vertical="center" wrapText="1" shrinkToFit="1"/>
    </xf>
    <xf numFmtId="49" fontId="9" fillId="0" borderId="0" xfId="0" applyNumberFormat="1" applyFont="1" applyAlignment="1">
      <alignment horizontal="left" vertical="center" shrinkToFit="1"/>
    </xf>
    <xf numFmtId="49" fontId="13" fillId="0" borderId="0" xfId="0" applyNumberFormat="1" applyFont="1" applyAlignment="1">
      <alignment vertical="center" wrapText="1" shrinkToFit="1"/>
    </xf>
    <xf numFmtId="49" fontId="4" fillId="0" borderId="56" xfId="0" applyNumberFormat="1" applyFont="1" applyBorder="1" applyAlignment="1">
      <alignment horizontal="center" vertical="center" shrinkToFit="1"/>
    </xf>
    <xf numFmtId="177" fontId="4" fillId="2" borderId="58" xfId="0" applyNumberFormat="1" applyFont="1" applyFill="1" applyBorder="1" applyAlignment="1">
      <alignment vertical="center" shrinkToFit="1"/>
    </xf>
    <xf numFmtId="177" fontId="4" fillId="2" borderId="59" xfId="0" applyNumberFormat="1" applyFont="1" applyFill="1" applyBorder="1" applyAlignment="1">
      <alignment vertical="center" shrinkToFit="1"/>
    </xf>
    <xf numFmtId="177" fontId="4" fillId="0" borderId="60" xfId="0" applyNumberFormat="1" applyFont="1" applyBorder="1" applyAlignment="1">
      <alignment vertical="center" shrinkToFit="1"/>
    </xf>
    <xf numFmtId="177" fontId="4" fillId="0" borderId="61" xfId="0" applyNumberFormat="1" applyFont="1" applyBorder="1" applyAlignment="1">
      <alignment vertical="center" shrinkToFit="1"/>
    </xf>
    <xf numFmtId="176" fontId="4" fillId="0" borderId="55" xfId="0" applyNumberFormat="1" applyFont="1" applyBorder="1" applyAlignment="1">
      <alignment horizontal="center" vertical="center" shrinkToFit="1"/>
    </xf>
    <xf numFmtId="177" fontId="4" fillId="0" borderId="55" xfId="0" applyNumberFormat="1" applyFont="1" applyBorder="1" applyAlignment="1">
      <alignment vertical="center" shrinkToFit="1"/>
    </xf>
    <xf numFmtId="49" fontId="11" fillId="0" borderId="0" xfId="0" applyNumberFormat="1" applyFont="1" applyAlignment="1">
      <alignment vertical="center" shrinkToFit="1"/>
    </xf>
    <xf numFmtId="49" fontId="4" fillId="2" borderId="12" xfId="0" applyNumberFormat="1" applyFont="1" applyFill="1" applyBorder="1" applyAlignment="1">
      <alignment vertical="center" shrinkToFit="1"/>
    </xf>
    <xf numFmtId="49" fontId="4" fillId="2" borderId="13" xfId="0" applyNumberFormat="1" applyFont="1" applyFill="1" applyBorder="1" applyAlignment="1">
      <alignment vertical="center" shrinkToFit="1"/>
    </xf>
    <xf numFmtId="49" fontId="4" fillId="2" borderId="14" xfId="0" applyNumberFormat="1" applyFont="1" applyFill="1" applyBorder="1" applyAlignment="1">
      <alignment vertical="center" shrinkToFit="1"/>
    </xf>
    <xf numFmtId="49" fontId="17" fillId="0" borderId="0" xfId="0" applyNumberFormat="1" applyFont="1" applyAlignment="1">
      <alignment vertical="center" shrinkToFit="1"/>
    </xf>
    <xf numFmtId="49" fontId="3" fillId="0" borderId="0" xfId="0" applyNumberFormat="1" applyFont="1" applyAlignment="1">
      <alignment horizontal="center" vertical="center" shrinkToFit="1"/>
    </xf>
    <xf numFmtId="0" fontId="4" fillId="0" borderId="51" xfId="0" applyFont="1" applyBorder="1" applyAlignment="1">
      <alignment horizontal="center" vertical="center" shrinkToFit="1"/>
    </xf>
    <xf numFmtId="0" fontId="15" fillId="0" borderId="0" xfId="0" applyFont="1" applyAlignment="1">
      <alignment horizontal="left" vertical="center" shrinkToFit="1"/>
    </xf>
    <xf numFmtId="49" fontId="18" fillId="0" borderId="67" xfId="0" applyNumberFormat="1" applyFont="1" applyBorder="1" applyAlignment="1">
      <alignment horizontal="center" vertical="center" shrinkToFit="1"/>
    </xf>
    <xf numFmtId="49" fontId="18" fillId="0" borderId="57" xfId="0" applyNumberFormat="1" applyFont="1" applyBorder="1" applyAlignment="1">
      <alignment horizontal="center" vertical="center" shrinkToFit="1"/>
    </xf>
    <xf numFmtId="49" fontId="3" fillId="0" borderId="0" xfId="0" applyNumberFormat="1" applyFont="1" applyAlignment="1">
      <alignment vertical="center" shrinkToFit="1"/>
    </xf>
    <xf numFmtId="0" fontId="0" fillId="0" borderId="0" xfId="0" applyAlignment="1">
      <alignment vertical="center" shrinkToFit="1"/>
    </xf>
    <xf numFmtId="49" fontId="21" fillId="0" borderId="0" xfId="0" applyNumberFormat="1" applyFont="1" applyAlignment="1">
      <alignment vertical="center" shrinkToFit="1"/>
    </xf>
    <xf numFmtId="0" fontId="20" fillId="0" borderId="0" xfId="0" applyFont="1" applyAlignment="1">
      <alignment vertical="center" shrinkToFit="1"/>
    </xf>
    <xf numFmtId="49" fontId="22" fillId="0" borderId="0" xfId="0" applyNumberFormat="1" applyFont="1" applyAlignment="1">
      <alignment horizontal="center" vertical="center" shrinkToFit="1"/>
    </xf>
    <xf numFmtId="49" fontId="22" fillId="0" borderId="1" xfId="0" applyNumberFormat="1" applyFont="1" applyBorder="1" applyAlignment="1">
      <alignment horizontal="center" vertical="center" shrinkToFit="1"/>
    </xf>
    <xf numFmtId="177" fontId="4" fillId="0" borderId="74" xfId="0" applyNumberFormat="1" applyFont="1" applyBorder="1" applyAlignment="1">
      <alignment vertical="center" shrinkToFit="1"/>
    </xf>
    <xf numFmtId="177" fontId="4" fillId="0" borderId="75" xfId="0" applyNumberFormat="1" applyFont="1" applyBorder="1" applyAlignment="1">
      <alignment vertical="center" shrinkToFit="1"/>
    </xf>
    <xf numFmtId="177" fontId="4" fillId="0" borderId="76" xfId="0" applyNumberFormat="1" applyFont="1" applyBorder="1" applyAlignment="1">
      <alignment vertical="center" shrinkToFit="1"/>
    </xf>
    <xf numFmtId="177" fontId="4" fillId="0" borderId="77" xfId="0" applyNumberFormat="1" applyFont="1" applyBorder="1" applyAlignment="1">
      <alignment vertical="center" shrinkToFit="1"/>
    </xf>
    <xf numFmtId="49" fontId="18" fillId="0" borderId="26" xfId="0" applyNumberFormat="1" applyFont="1" applyBorder="1" applyAlignment="1">
      <alignment horizontal="right" vertical="center" shrinkToFit="1"/>
    </xf>
    <xf numFmtId="49" fontId="4" fillId="0" borderId="0" xfId="0" applyNumberFormat="1" applyFont="1" applyAlignment="1">
      <alignment horizontal="left" vertical="center" shrinkToFit="1"/>
    </xf>
    <xf numFmtId="0" fontId="0" fillId="0" borderId="0" xfId="0" applyAlignment="1">
      <alignment horizontal="left" vertical="center" shrinkToFit="1"/>
    </xf>
    <xf numFmtId="49" fontId="3" fillId="0" borderId="0" xfId="0" applyNumberFormat="1" applyFont="1" applyAlignment="1">
      <alignment horizontal="center" vertical="center" shrinkToFit="1"/>
    </xf>
    <xf numFmtId="49" fontId="4" fillId="0" borderId="0" xfId="0" applyNumberFormat="1" applyFont="1" applyAlignment="1">
      <alignment vertical="center" shrinkToFit="1"/>
    </xf>
    <xf numFmtId="0" fontId="19" fillId="0" borderId="0" xfId="0" applyFont="1" applyAlignment="1">
      <alignment vertical="center" shrinkToFit="1"/>
    </xf>
    <xf numFmtId="49" fontId="3" fillId="0" borderId="0" xfId="0" applyNumberFormat="1" applyFont="1" applyAlignment="1">
      <alignment vertical="center" shrinkToFit="1"/>
    </xf>
    <xf numFmtId="0" fontId="0" fillId="0" borderId="0" xfId="0" applyAlignment="1">
      <alignment vertical="center" shrinkToFit="1"/>
    </xf>
    <xf numFmtId="49" fontId="21" fillId="0" borderId="0" xfId="0" applyNumberFormat="1" applyFont="1" applyAlignment="1">
      <alignment vertical="center" shrinkToFit="1"/>
    </xf>
    <xf numFmtId="0" fontId="20" fillId="0" borderId="0" xfId="0" applyFont="1" applyAlignment="1">
      <alignment vertical="center" shrinkToFit="1"/>
    </xf>
    <xf numFmtId="49" fontId="4" fillId="0" borderId="71" xfId="0" applyNumberFormat="1" applyFont="1" applyBorder="1" applyAlignment="1">
      <alignment horizontal="center" vertical="center" shrinkToFit="1"/>
    </xf>
    <xf numFmtId="49" fontId="4" fillId="0" borderId="72" xfId="0" applyNumberFormat="1" applyFont="1" applyBorder="1" applyAlignment="1">
      <alignment horizontal="center" vertical="center" shrinkToFit="1"/>
    </xf>
    <xf numFmtId="49" fontId="4" fillId="0" borderId="73" xfId="0" applyNumberFormat="1" applyFont="1" applyBorder="1" applyAlignment="1">
      <alignment horizontal="center" vertical="center" shrinkToFit="1"/>
    </xf>
    <xf numFmtId="0" fontId="20" fillId="0" borderId="0" xfId="0" applyFont="1" applyAlignment="1">
      <alignment horizontal="center" vertical="center" shrinkToFit="1"/>
    </xf>
    <xf numFmtId="49" fontId="4" fillId="0" borderId="68" xfId="0" applyNumberFormat="1" applyFont="1" applyBorder="1" applyAlignment="1">
      <alignment horizontal="center" vertical="center" shrinkToFit="1"/>
    </xf>
    <xf numFmtId="0" fontId="0" fillId="0" borderId="69" xfId="0" applyBorder="1" applyAlignment="1">
      <alignment horizontal="center" vertical="center" shrinkToFit="1"/>
    </xf>
    <xf numFmtId="0" fontId="0" fillId="0" borderId="70" xfId="0" applyBorder="1" applyAlignment="1">
      <alignment horizontal="center" vertical="center" shrinkToFit="1"/>
    </xf>
    <xf numFmtId="49" fontId="15" fillId="0" borderId="0" xfId="0" applyNumberFormat="1" applyFont="1" applyAlignment="1">
      <alignment horizontal="left" vertical="center" shrinkToFit="1"/>
    </xf>
    <xf numFmtId="49" fontId="23" fillId="0" borderId="78" xfId="0" applyNumberFormat="1" applyFont="1" applyBorder="1" applyAlignment="1">
      <alignment horizontal="left" vertical="center" wrapText="1" shrinkToFit="1"/>
    </xf>
    <xf numFmtId="49" fontId="23" fillId="0" borderId="79" xfId="0" applyNumberFormat="1" applyFont="1" applyBorder="1" applyAlignment="1">
      <alignment horizontal="left" vertical="center" wrapText="1" shrinkToFit="1"/>
    </xf>
    <xf numFmtId="49" fontId="4" fillId="0" borderId="52" xfId="0" applyNumberFormat="1" applyFont="1" applyBorder="1" applyAlignment="1">
      <alignment horizontal="left" vertical="center" wrapText="1" shrinkToFit="1"/>
    </xf>
    <xf numFmtId="49" fontId="4" fillId="0" borderId="53" xfId="0" applyNumberFormat="1" applyFont="1" applyBorder="1" applyAlignment="1">
      <alignment horizontal="left" vertical="center" shrinkToFit="1"/>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49" fontId="7" fillId="2" borderId="15" xfId="2" applyNumberFormat="1" applyFill="1" applyBorder="1" applyAlignment="1">
      <alignment vertical="center" shrinkToFit="1"/>
    </xf>
    <xf numFmtId="49" fontId="4" fillId="2" borderId="16" xfId="0" applyNumberFormat="1" applyFont="1" applyFill="1" applyBorder="1" applyAlignment="1">
      <alignment vertical="center" shrinkToFit="1"/>
    </xf>
    <xf numFmtId="49" fontId="4" fillId="2" borderId="17" xfId="0" applyNumberFormat="1" applyFont="1" applyFill="1" applyBorder="1" applyAlignment="1">
      <alignment vertical="center" shrinkToFit="1"/>
    </xf>
    <xf numFmtId="49" fontId="4" fillId="0" borderId="8" xfId="0" applyNumberFormat="1" applyFont="1" applyBorder="1" applyAlignment="1">
      <alignment vertical="center" shrinkToFit="1"/>
    </xf>
    <xf numFmtId="178" fontId="4" fillId="2" borderId="9" xfId="0" applyNumberFormat="1" applyFont="1" applyFill="1" applyBorder="1" applyAlignment="1">
      <alignment horizontal="left" vertical="center" shrinkToFit="1"/>
    </xf>
    <xf numFmtId="178" fontId="4" fillId="2" borderId="10" xfId="0" applyNumberFormat="1" applyFont="1" applyFill="1" applyBorder="1" applyAlignment="1">
      <alignment horizontal="left" vertical="center" shrinkToFit="1"/>
    </xf>
    <xf numFmtId="178" fontId="4" fillId="2" borderId="11" xfId="0" applyNumberFormat="1" applyFont="1" applyFill="1" applyBorder="1" applyAlignment="1">
      <alignment horizontal="left" vertical="center" shrinkToFit="1"/>
    </xf>
    <xf numFmtId="178" fontId="4" fillId="2" borderId="12" xfId="0" applyNumberFormat="1" applyFont="1" applyFill="1" applyBorder="1" applyAlignment="1">
      <alignment horizontal="left" vertical="center" shrinkToFit="1"/>
    </xf>
    <xf numFmtId="178" fontId="4" fillId="2" borderId="13" xfId="0" applyNumberFormat="1" applyFont="1" applyFill="1" applyBorder="1" applyAlignment="1">
      <alignment horizontal="left" vertical="center" shrinkToFit="1"/>
    </xf>
    <xf numFmtId="178" fontId="4" fillId="2" borderId="14" xfId="0" applyNumberFormat="1" applyFont="1" applyFill="1" applyBorder="1" applyAlignment="1">
      <alignment horizontal="left" vertical="center" shrinkToFit="1"/>
    </xf>
    <xf numFmtId="49" fontId="4" fillId="2" borderId="12" xfId="0" applyNumberFormat="1" applyFont="1" applyFill="1" applyBorder="1" applyAlignment="1">
      <alignment vertical="center" shrinkToFit="1"/>
    </xf>
    <xf numFmtId="49" fontId="4" fillId="2" borderId="13" xfId="0" applyNumberFormat="1" applyFont="1" applyFill="1" applyBorder="1" applyAlignment="1">
      <alignment vertical="center" shrinkToFit="1"/>
    </xf>
    <xf numFmtId="49" fontId="4" fillId="2" borderId="14" xfId="0" applyNumberFormat="1" applyFont="1" applyFill="1" applyBorder="1" applyAlignment="1">
      <alignment vertical="center" shrinkToFit="1"/>
    </xf>
    <xf numFmtId="49" fontId="15" fillId="0" borderId="62" xfId="0" applyNumberFormat="1" applyFont="1" applyBorder="1" applyAlignment="1">
      <alignment horizontal="center" vertical="center" wrapText="1" shrinkToFit="1"/>
    </xf>
    <xf numFmtId="49" fontId="15" fillId="0" borderId="63" xfId="0" applyNumberFormat="1" applyFont="1" applyBorder="1" applyAlignment="1">
      <alignment horizontal="center" vertical="center" wrapText="1" shrinkToFit="1"/>
    </xf>
    <xf numFmtId="49" fontId="4" fillId="0" borderId="54"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38" xfId="0" applyFont="1" applyBorder="1" applyAlignment="1">
      <alignment horizontal="center" vertical="center" shrinkToFit="1"/>
    </xf>
    <xf numFmtId="49" fontId="4" fillId="0" borderId="47" xfId="0" applyNumberFormat="1" applyFont="1" applyBorder="1" applyAlignment="1">
      <alignment horizontal="center" vertical="center" shrinkToFit="1"/>
    </xf>
    <xf numFmtId="49" fontId="4" fillId="0" borderId="48" xfId="0" applyNumberFormat="1" applyFont="1" applyBorder="1" applyAlignment="1">
      <alignment horizontal="center" vertical="center" shrinkToFit="1"/>
    </xf>
    <xf numFmtId="49" fontId="4" fillId="0" borderId="55"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0" fontId="4" fillId="0" borderId="49"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horizontal="left" vertical="center" shrinkToFit="1"/>
    </xf>
    <xf numFmtId="49" fontId="16" fillId="0" borderId="9"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11" xfId="0" applyNumberFormat="1" applyFont="1" applyBorder="1" applyAlignment="1">
      <alignment horizontal="center" vertical="center" shrinkToFit="1"/>
    </xf>
    <xf numFmtId="49" fontId="16" fillId="0" borderId="64" xfId="0" applyNumberFormat="1" applyFont="1" applyBorder="1" applyAlignment="1">
      <alignment horizontal="center" vertical="center" shrinkToFit="1"/>
    </xf>
    <xf numFmtId="49" fontId="16" fillId="0" borderId="65"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0" fontId="10" fillId="0" borderId="0" xfId="0" applyFont="1" applyAlignment="1">
      <alignment horizontal="left" vertical="center" shrinkToFit="1"/>
    </xf>
    <xf numFmtId="0" fontId="14" fillId="0" borderId="4" xfId="0" applyFont="1" applyBorder="1" applyAlignment="1">
      <alignment horizontal="left" vertical="center" shrinkToFit="1"/>
    </xf>
  </cellXfs>
  <cellStyles count="5">
    <cellStyle name="ハイパーリンク" xfId="2" builtinId="8"/>
    <cellStyle name="桁区切り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alpha val="36000"/>
          </a:schemeClr>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ouroku@badminton-kk.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202E0-1CD9-411B-A56E-5927DC2EABD8}">
  <sheetPr>
    <pageSetUpPr fitToPage="1"/>
  </sheetPr>
  <dimension ref="A1:Q35"/>
  <sheetViews>
    <sheetView tabSelected="1" zoomScaleNormal="100" workbookViewId="0">
      <selection activeCell="A33" sqref="A33:G33"/>
    </sheetView>
  </sheetViews>
  <sheetFormatPr defaultColWidth="9" defaultRowHeight="14.25" x14ac:dyDescent="0.15"/>
  <cols>
    <col min="1" max="1" width="19.375" style="1" customWidth="1"/>
    <col min="2" max="4" width="6.625" style="1" customWidth="1"/>
    <col min="5" max="5" width="11.625" style="1" customWidth="1"/>
    <col min="6" max="6" width="1.75" style="1" customWidth="1"/>
    <col min="7" max="7" width="42.625" style="1" customWidth="1"/>
    <col min="8" max="8" width="9.25" style="1" customWidth="1"/>
    <col min="9" max="9" width="10" style="1" customWidth="1"/>
    <col min="10" max="12" width="9" style="1"/>
    <col min="13" max="13" width="11.625" style="3" bestFit="1" customWidth="1"/>
    <col min="14" max="16" width="9" style="1"/>
    <col min="17" max="17" width="16.25" style="1" customWidth="1"/>
    <col min="18" max="16384" width="9" style="4"/>
  </cols>
  <sheetData>
    <row r="1" spans="1:17" ht="18.75" x14ac:dyDescent="0.15">
      <c r="A1" s="92" t="s">
        <v>127</v>
      </c>
      <c r="B1" s="92"/>
      <c r="C1" s="92"/>
      <c r="D1" s="92"/>
      <c r="G1" s="2" t="s">
        <v>126</v>
      </c>
      <c r="L1" s="3"/>
      <c r="M1" s="1"/>
      <c r="Q1" s="4"/>
    </row>
    <row r="2" spans="1:17" ht="18.75" x14ac:dyDescent="0.15">
      <c r="A2" s="74"/>
      <c r="B2" s="74"/>
      <c r="C2" s="74"/>
      <c r="D2" s="74"/>
      <c r="G2" s="2"/>
      <c r="L2" s="3"/>
      <c r="M2" s="1"/>
      <c r="Q2" s="4"/>
    </row>
    <row r="3" spans="1:17" x14ac:dyDescent="0.15">
      <c r="A3" s="93" t="s">
        <v>102</v>
      </c>
      <c r="B3" s="94"/>
      <c r="C3" s="94"/>
      <c r="D3" s="94"/>
      <c r="E3" s="94"/>
      <c r="F3" s="94"/>
      <c r="G3" s="94"/>
      <c r="L3" s="3"/>
      <c r="M3" s="1"/>
      <c r="Q3" s="4"/>
    </row>
    <row r="4" spans="1:17" ht="18.75" x14ac:dyDescent="0.15">
      <c r="A4" s="95" t="s">
        <v>103</v>
      </c>
      <c r="B4" s="96"/>
      <c r="C4" s="96"/>
      <c r="D4" s="96"/>
      <c r="E4" s="96"/>
      <c r="F4" s="96"/>
      <c r="G4" s="96"/>
      <c r="L4" s="3"/>
      <c r="M4" s="1"/>
      <c r="Q4" s="4"/>
    </row>
    <row r="5" spans="1:17" ht="18.75" x14ac:dyDescent="0.15">
      <c r="A5" s="79"/>
      <c r="B5" s="80"/>
      <c r="C5" s="80"/>
      <c r="D5" s="80"/>
      <c r="E5" s="80"/>
      <c r="F5" s="80"/>
      <c r="G5" s="80"/>
      <c r="L5" s="3"/>
      <c r="M5" s="1"/>
      <c r="Q5" s="4"/>
    </row>
    <row r="6" spans="1:17" ht="18.75" x14ac:dyDescent="0.15">
      <c r="A6" s="97" t="s">
        <v>128</v>
      </c>
      <c r="B6" s="98"/>
      <c r="C6" s="98"/>
      <c r="D6" s="98"/>
      <c r="E6" s="98"/>
      <c r="F6" s="98"/>
      <c r="G6" s="98"/>
      <c r="L6" s="3"/>
      <c r="M6" s="1"/>
      <c r="Q6" s="4"/>
    </row>
    <row r="7" spans="1:17" ht="18.75" x14ac:dyDescent="0.15">
      <c r="A7" s="81"/>
      <c r="B7" s="102"/>
      <c r="C7" s="102"/>
      <c r="D7" s="102"/>
      <c r="E7" s="102"/>
      <c r="F7" s="102"/>
      <c r="G7" s="82"/>
      <c r="L7" s="3"/>
      <c r="M7" s="1"/>
      <c r="Q7" s="4"/>
    </row>
    <row r="8" spans="1:17" s="1" customFormat="1" ht="18" customHeight="1" x14ac:dyDescent="0.15">
      <c r="A8" s="90" t="s">
        <v>100</v>
      </c>
      <c r="B8" s="90"/>
      <c r="C8" s="90"/>
      <c r="D8" s="90"/>
      <c r="E8" s="90"/>
      <c r="F8" s="90"/>
      <c r="G8" s="90"/>
      <c r="M8" s="3"/>
    </row>
    <row r="9" spans="1:17" s="1" customFormat="1" ht="18" customHeight="1" x14ac:dyDescent="0.15">
      <c r="A9" s="90"/>
      <c r="B9" s="90"/>
      <c r="C9" s="90"/>
      <c r="D9" s="90"/>
      <c r="E9" s="90"/>
      <c r="F9" s="90"/>
      <c r="G9" s="90"/>
      <c r="M9" s="3"/>
    </row>
    <row r="10" spans="1:17" s="1" customFormat="1" ht="18" customHeight="1" x14ac:dyDescent="0.15">
      <c r="A10" s="103" t="s">
        <v>115</v>
      </c>
      <c r="B10" s="104"/>
      <c r="C10" s="104"/>
      <c r="D10" s="104"/>
      <c r="E10" s="104"/>
      <c r="F10" s="104"/>
      <c r="G10" s="105"/>
      <c r="M10" s="3"/>
    </row>
    <row r="11" spans="1:17" s="1" customFormat="1" ht="18" customHeight="1" x14ac:dyDescent="0.15">
      <c r="A11" s="99" t="s">
        <v>114</v>
      </c>
      <c r="B11" s="100"/>
      <c r="C11" s="100"/>
      <c r="D11" s="100"/>
      <c r="E11" s="100"/>
      <c r="F11" s="100"/>
      <c r="G11" s="101"/>
      <c r="M11" s="3"/>
    </row>
    <row r="12" spans="1:17" s="1" customFormat="1" ht="18" customHeight="1" x14ac:dyDescent="0.15">
      <c r="A12" s="90"/>
      <c r="B12" s="91"/>
      <c r="C12" s="91"/>
      <c r="D12" s="91"/>
      <c r="E12" s="91"/>
      <c r="F12" s="91"/>
      <c r="G12" s="91"/>
      <c r="M12" s="3"/>
    </row>
    <row r="13" spans="1:17" ht="18" customHeight="1" x14ac:dyDescent="0.15">
      <c r="A13" s="90" t="s">
        <v>34</v>
      </c>
      <c r="B13" s="90"/>
      <c r="C13" s="90"/>
      <c r="D13" s="90"/>
      <c r="E13" s="90"/>
      <c r="F13" s="90"/>
      <c r="G13" s="90"/>
    </row>
    <row r="14" spans="1:17" ht="18" customHeight="1" x14ac:dyDescent="0.15">
      <c r="A14" s="90" t="s">
        <v>35</v>
      </c>
      <c r="B14" s="90"/>
      <c r="C14" s="90"/>
      <c r="D14" s="90"/>
      <c r="E14" s="90"/>
      <c r="F14" s="90"/>
      <c r="G14" s="90"/>
    </row>
    <row r="15" spans="1:17" ht="18" customHeight="1" x14ac:dyDescent="0.15">
      <c r="A15" s="90" t="s">
        <v>104</v>
      </c>
      <c r="B15" s="90"/>
      <c r="C15" s="90"/>
      <c r="D15" s="90"/>
      <c r="E15" s="90"/>
      <c r="F15" s="90"/>
      <c r="G15" s="90"/>
    </row>
    <row r="16" spans="1:17" s="1" customFormat="1" ht="18" customHeight="1" x14ac:dyDescent="0.15">
      <c r="A16" s="90" t="s">
        <v>110</v>
      </c>
      <c r="B16" s="90"/>
      <c r="C16" s="90"/>
      <c r="D16" s="90"/>
      <c r="E16" s="90"/>
      <c r="F16" s="90"/>
      <c r="G16" s="90"/>
      <c r="M16" s="3"/>
    </row>
    <row r="17" spans="1:13" s="1" customFormat="1" ht="18" customHeight="1" x14ac:dyDescent="0.15">
      <c r="A17" s="90" t="s">
        <v>109</v>
      </c>
      <c r="B17" s="91"/>
      <c r="C17" s="91"/>
      <c r="D17" s="91"/>
      <c r="E17" s="91"/>
      <c r="F17" s="91"/>
      <c r="G17" s="91"/>
      <c r="M17" s="3"/>
    </row>
    <row r="18" spans="1:13" s="1" customFormat="1" ht="18" customHeight="1" x14ac:dyDescent="0.15">
      <c r="A18" s="90" t="s">
        <v>119</v>
      </c>
      <c r="B18" s="91"/>
      <c r="C18" s="91"/>
      <c r="D18" s="91"/>
      <c r="E18" s="91"/>
      <c r="F18" s="91"/>
      <c r="G18" s="91"/>
      <c r="M18" s="3"/>
    </row>
    <row r="19" spans="1:13" s="1" customFormat="1" ht="18" customHeight="1" x14ac:dyDescent="0.15">
      <c r="A19" s="90" t="s">
        <v>111</v>
      </c>
      <c r="B19" s="91"/>
      <c r="C19" s="91"/>
      <c r="D19" s="91"/>
      <c r="E19" s="91"/>
      <c r="F19" s="91"/>
      <c r="G19" s="91"/>
      <c r="M19" s="3"/>
    </row>
    <row r="20" spans="1:13" s="1" customFormat="1" ht="18" customHeight="1" x14ac:dyDescent="0.15">
      <c r="A20" s="90" t="s">
        <v>112</v>
      </c>
      <c r="B20" s="91"/>
      <c r="C20" s="91"/>
      <c r="D20" s="91"/>
      <c r="E20" s="91"/>
      <c r="F20" s="91"/>
      <c r="G20" s="91"/>
      <c r="M20" s="3"/>
    </row>
    <row r="21" spans="1:13" s="1" customFormat="1" ht="18" customHeight="1" x14ac:dyDescent="0.15">
      <c r="A21" s="90" t="s">
        <v>36</v>
      </c>
      <c r="B21" s="90"/>
      <c r="C21" s="90"/>
      <c r="D21" s="90"/>
      <c r="E21" s="90"/>
      <c r="F21" s="90"/>
      <c r="G21" s="90"/>
      <c r="M21" s="3"/>
    </row>
    <row r="22" spans="1:13" s="1" customFormat="1" ht="18" customHeight="1" x14ac:dyDescent="0.15">
      <c r="A22" s="90" t="s">
        <v>37</v>
      </c>
      <c r="B22" s="90"/>
      <c r="C22" s="90"/>
      <c r="D22" s="90"/>
      <c r="E22" s="90"/>
      <c r="F22" s="90"/>
      <c r="G22" s="90"/>
      <c r="M22" s="3"/>
    </row>
    <row r="23" spans="1:13" s="1" customFormat="1" ht="18" customHeight="1" x14ac:dyDescent="0.15">
      <c r="A23" s="90" t="s">
        <v>105</v>
      </c>
      <c r="B23" s="90"/>
      <c r="C23" s="90"/>
      <c r="D23" s="90"/>
      <c r="E23" s="90"/>
      <c r="F23" s="90"/>
      <c r="G23" s="90"/>
      <c r="M23" s="3"/>
    </row>
    <row r="24" spans="1:13" s="1" customFormat="1" ht="18" customHeight="1" x14ac:dyDescent="0.15">
      <c r="A24" s="90" t="s">
        <v>38</v>
      </c>
      <c r="B24" s="90"/>
      <c r="C24" s="90"/>
      <c r="D24" s="90"/>
      <c r="E24" s="90"/>
      <c r="F24" s="90"/>
      <c r="G24" s="90"/>
      <c r="M24" s="3"/>
    </row>
    <row r="25" spans="1:13" s="1" customFormat="1" ht="18" customHeight="1" x14ac:dyDescent="0.15">
      <c r="A25" s="90" t="s">
        <v>106</v>
      </c>
      <c r="B25" s="91"/>
      <c r="C25" s="91"/>
      <c r="D25" s="91"/>
      <c r="E25" s="91"/>
      <c r="F25" s="91"/>
      <c r="G25" s="91"/>
      <c r="M25" s="3"/>
    </row>
    <row r="26" spans="1:13" s="1" customFormat="1" ht="18" customHeight="1" x14ac:dyDescent="0.15">
      <c r="A26" s="90" t="s">
        <v>107</v>
      </c>
      <c r="B26" s="90"/>
      <c r="C26" s="90"/>
      <c r="D26" s="90"/>
      <c r="E26" s="90"/>
      <c r="F26" s="90"/>
      <c r="G26" s="90"/>
      <c r="M26" s="3"/>
    </row>
    <row r="27" spans="1:13" s="1" customFormat="1" ht="18" customHeight="1" x14ac:dyDescent="0.15">
      <c r="A27" s="93" t="s">
        <v>39</v>
      </c>
      <c r="B27" s="93"/>
      <c r="C27" s="93"/>
      <c r="D27" s="93"/>
      <c r="E27" s="93"/>
      <c r="F27" s="93"/>
      <c r="G27" s="93"/>
      <c r="M27" s="3"/>
    </row>
    <row r="28" spans="1:13" s="1" customFormat="1" ht="18" customHeight="1" x14ac:dyDescent="0.15">
      <c r="A28" s="90" t="s">
        <v>40</v>
      </c>
      <c r="B28" s="90"/>
      <c r="C28" s="90"/>
      <c r="D28" s="90"/>
      <c r="E28" s="90"/>
      <c r="F28" s="90"/>
      <c r="G28" s="90"/>
      <c r="M28" s="3"/>
    </row>
    <row r="29" spans="1:13" s="1" customFormat="1" ht="18" customHeight="1" x14ac:dyDescent="0.15">
      <c r="A29" s="93" t="s">
        <v>41</v>
      </c>
      <c r="B29" s="93"/>
      <c r="C29" s="93"/>
      <c r="D29" s="93"/>
      <c r="E29" s="93"/>
      <c r="F29" s="93"/>
      <c r="G29" s="93"/>
      <c r="M29" s="3"/>
    </row>
    <row r="30" spans="1:13" s="1" customFormat="1" ht="18" customHeight="1" x14ac:dyDescent="0.15">
      <c r="A30" s="93" t="s">
        <v>108</v>
      </c>
      <c r="B30" s="96"/>
      <c r="C30" s="96"/>
      <c r="D30" s="96"/>
      <c r="E30" s="96"/>
      <c r="F30" s="96"/>
      <c r="G30" s="96"/>
      <c r="M30" s="3"/>
    </row>
    <row r="31" spans="1:13" s="1" customFormat="1" ht="18" customHeight="1" x14ac:dyDescent="0.15">
      <c r="A31" s="93" t="s">
        <v>94</v>
      </c>
      <c r="B31" s="93"/>
      <c r="C31" s="93"/>
      <c r="D31" s="93"/>
      <c r="E31" s="93"/>
      <c r="F31" s="93"/>
      <c r="G31" s="93"/>
      <c r="M31" s="3"/>
    </row>
    <row r="32" spans="1:13" s="1" customFormat="1" ht="18" customHeight="1" x14ac:dyDescent="0.15">
      <c r="A32" s="93" t="s">
        <v>113</v>
      </c>
      <c r="B32" s="93"/>
      <c r="C32" s="93"/>
      <c r="D32" s="93"/>
      <c r="E32" s="93"/>
      <c r="F32" s="93"/>
      <c r="G32" s="93"/>
      <c r="M32" s="3"/>
    </row>
    <row r="33" spans="1:13" s="1" customFormat="1" ht="18" customHeight="1" x14ac:dyDescent="0.15">
      <c r="A33" s="90" t="s">
        <v>42</v>
      </c>
      <c r="B33" s="90"/>
      <c r="C33" s="90"/>
      <c r="D33" s="90"/>
      <c r="E33" s="90"/>
      <c r="F33" s="90"/>
      <c r="G33" s="90"/>
      <c r="M33" s="3"/>
    </row>
    <row r="35" spans="1:13" x14ac:dyDescent="0.15">
      <c r="A35" s="106" t="s">
        <v>129</v>
      </c>
      <c r="B35" s="106"/>
      <c r="C35" s="106"/>
      <c r="D35" s="106"/>
      <c r="E35" s="106"/>
      <c r="F35" s="106"/>
      <c r="G35" s="106"/>
    </row>
  </sheetData>
  <mergeCells count="32">
    <mergeCell ref="A35:G35"/>
    <mergeCell ref="A32:G32"/>
    <mergeCell ref="A33:G33"/>
    <mergeCell ref="A24:G24"/>
    <mergeCell ref="A26:G26"/>
    <mergeCell ref="A27:G27"/>
    <mergeCell ref="A28:G28"/>
    <mergeCell ref="A25:G25"/>
    <mergeCell ref="A30:G30"/>
    <mergeCell ref="A21:G21"/>
    <mergeCell ref="A22:G22"/>
    <mergeCell ref="A23:G23"/>
    <mergeCell ref="A29:G29"/>
    <mergeCell ref="A31:G31"/>
    <mergeCell ref="A1:D1"/>
    <mergeCell ref="A3:G3"/>
    <mergeCell ref="A4:G4"/>
    <mergeCell ref="A6:G6"/>
    <mergeCell ref="A12:G12"/>
    <mergeCell ref="A8:G8"/>
    <mergeCell ref="A11:G11"/>
    <mergeCell ref="A9:G9"/>
    <mergeCell ref="B7:F7"/>
    <mergeCell ref="A10:G10"/>
    <mergeCell ref="A20:G20"/>
    <mergeCell ref="A13:G13"/>
    <mergeCell ref="A14:G14"/>
    <mergeCell ref="A15:G15"/>
    <mergeCell ref="A17:G17"/>
    <mergeCell ref="A18:G18"/>
    <mergeCell ref="A19:G19"/>
    <mergeCell ref="A16:G16"/>
  </mergeCells>
  <phoneticPr fontId="1"/>
  <pageMargins left="0.68" right="0.12" top="0.49" bottom="0.31" header="0.19" footer="0.21"/>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9"/>
  <sheetViews>
    <sheetView topLeftCell="A14" workbookViewId="0">
      <selection activeCell="G2" sqref="G2"/>
    </sheetView>
  </sheetViews>
  <sheetFormatPr defaultColWidth="9" defaultRowHeight="14.25" x14ac:dyDescent="0.15"/>
  <cols>
    <col min="1" max="1" width="19.375" style="1" customWidth="1"/>
    <col min="2" max="4" width="6.625" style="1" customWidth="1"/>
    <col min="5" max="5" width="11.625" style="1" customWidth="1"/>
    <col min="6" max="6" width="1.75" style="1" customWidth="1"/>
    <col min="7" max="7" width="42.625" style="1" customWidth="1"/>
    <col min="8" max="8" width="9.25" style="1" customWidth="1"/>
    <col min="9" max="9" width="10" style="1" customWidth="1"/>
    <col min="10" max="12" width="9" style="1"/>
    <col min="13" max="13" width="11.625" style="3" bestFit="1" customWidth="1"/>
    <col min="14" max="16" width="9" style="1"/>
    <col min="17" max="17" width="16.25" style="1" customWidth="1"/>
    <col min="18" max="16384" width="9" style="4"/>
  </cols>
  <sheetData>
    <row r="1" spans="1:17" ht="19.5" thickBot="1" x14ac:dyDescent="0.2">
      <c r="A1" s="92" t="s">
        <v>125</v>
      </c>
      <c r="B1" s="92"/>
      <c r="C1" s="92"/>
      <c r="D1" s="92"/>
      <c r="G1" s="2" t="s">
        <v>126</v>
      </c>
      <c r="L1" s="3"/>
      <c r="M1" s="1"/>
      <c r="Q1" s="4"/>
    </row>
    <row r="2" spans="1:17" ht="18" customHeight="1" thickBot="1" x14ac:dyDescent="0.2">
      <c r="A2" s="129" t="s">
        <v>92</v>
      </c>
      <c r="E2" s="49" t="s">
        <v>61</v>
      </c>
      <c r="F2" s="50" t="s">
        <v>62</v>
      </c>
      <c r="G2" s="51" t="s">
        <v>60</v>
      </c>
      <c r="L2" s="3"/>
      <c r="M2" s="1"/>
      <c r="Q2" s="4"/>
    </row>
    <row r="3" spans="1:17" ht="18" customHeight="1" thickBot="1" x14ac:dyDescent="0.2">
      <c r="A3" s="130"/>
      <c r="B3" s="1" t="s">
        <v>0</v>
      </c>
      <c r="C3" s="5" t="s">
        <v>1</v>
      </c>
      <c r="D3" s="119" t="s">
        <v>2</v>
      </c>
      <c r="E3" s="93"/>
      <c r="F3" s="93"/>
      <c r="G3" s="93"/>
      <c r="L3" s="3"/>
      <c r="M3" s="1"/>
      <c r="Q3" s="4"/>
    </row>
    <row r="4" spans="1:17" ht="9.75" customHeight="1" thickBot="1" x14ac:dyDescent="0.2">
      <c r="K4" s="3"/>
      <c r="M4" s="1"/>
      <c r="P4" s="4"/>
      <c r="Q4" s="4"/>
    </row>
    <row r="5" spans="1:17" ht="18" customHeight="1" x14ac:dyDescent="0.15">
      <c r="A5" s="2" t="s">
        <v>3</v>
      </c>
      <c r="B5" s="120"/>
      <c r="C5" s="121"/>
      <c r="D5" s="121"/>
      <c r="E5" s="122"/>
      <c r="G5" s="6" t="s">
        <v>4</v>
      </c>
      <c r="L5" s="3"/>
      <c r="M5" s="1"/>
      <c r="Q5" s="4"/>
    </row>
    <row r="6" spans="1:17" ht="18" customHeight="1" x14ac:dyDescent="0.15">
      <c r="A6" s="7" t="s">
        <v>5</v>
      </c>
      <c r="B6" s="123"/>
      <c r="C6" s="124"/>
      <c r="D6" s="124"/>
      <c r="E6" s="125"/>
      <c r="G6" s="6" t="s">
        <v>6</v>
      </c>
      <c r="L6" s="3"/>
      <c r="M6" s="1"/>
      <c r="Q6" s="4"/>
    </row>
    <row r="7" spans="1:17" ht="18" customHeight="1" x14ac:dyDescent="0.15">
      <c r="A7" s="7" t="s">
        <v>82</v>
      </c>
      <c r="B7" s="126"/>
      <c r="C7" s="127"/>
      <c r="D7" s="127"/>
      <c r="E7" s="128"/>
      <c r="G7" s="59" t="s">
        <v>121</v>
      </c>
      <c r="L7" s="3"/>
      <c r="M7" s="1"/>
      <c r="Q7" s="4"/>
    </row>
    <row r="8" spans="1:17" ht="18" customHeight="1" x14ac:dyDescent="0.15">
      <c r="A8" s="2" t="s">
        <v>95</v>
      </c>
      <c r="B8" s="70"/>
      <c r="C8" s="71"/>
      <c r="D8" s="71"/>
      <c r="E8" s="72"/>
      <c r="G8" s="6"/>
      <c r="L8" s="3"/>
      <c r="M8" s="1"/>
      <c r="Q8" s="4"/>
    </row>
    <row r="9" spans="1:17" ht="18" customHeight="1" x14ac:dyDescent="0.15">
      <c r="A9" s="2" t="s">
        <v>7</v>
      </c>
      <c r="B9" s="126"/>
      <c r="C9" s="127"/>
      <c r="D9" s="127"/>
      <c r="E9" s="128"/>
      <c r="G9" s="6" t="s">
        <v>8</v>
      </c>
    </row>
    <row r="10" spans="1:17" ht="18" customHeight="1" x14ac:dyDescent="0.15">
      <c r="A10" s="2" t="s">
        <v>9</v>
      </c>
      <c r="B10" s="126"/>
      <c r="C10" s="127"/>
      <c r="D10" s="127"/>
      <c r="E10" s="128"/>
      <c r="G10" s="6" t="s">
        <v>10</v>
      </c>
    </row>
    <row r="11" spans="1:17" ht="18" customHeight="1" x14ac:dyDescent="0.15">
      <c r="A11" s="2" t="s">
        <v>11</v>
      </c>
      <c r="B11" s="126"/>
      <c r="C11" s="127"/>
      <c r="D11" s="127"/>
      <c r="E11" s="128"/>
      <c r="G11" s="6" t="s">
        <v>12</v>
      </c>
    </row>
    <row r="12" spans="1:17" ht="18" customHeight="1" x14ac:dyDescent="0.15">
      <c r="A12" s="2" t="s">
        <v>13</v>
      </c>
      <c r="B12" s="126"/>
      <c r="C12" s="127"/>
      <c r="D12" s="127"/>
      <c r="E12" s="128"/>
      <c r="G12" s="6" t="s">
        <v>14</v>
      </c>
    </row>
    <row r="13" spans="1:17" ht="18" customHeight="1" x14ac:dyDescent="0.15">
      <c r="A13" s="2" t="s">
        <v>15</v>
      </c>
      <c r="B13" s="126"/>
      <c r="C13" s="127"/>
      <c r="D13" s="127"/>
      <c r="E13" s="128"/>
      <c r="G13" s="6" t="s">
        <v>16</v>
      </c>
    </row>
    <row r="14" spans="1:17" ht="18" customHeight="1" thickBot="1" x14ac:dyDescent="0.2">
      <c r="A14" s="2" t="s">
        <v>17</v>
      </c>
      <c r="B14" s="116"/>
      <c r="C14" s="117"/>
      <c r="D14" s="117"/>
      <c r="E14" s="118"/>
      <c r="G14" s="6" t="s">
        <v>18</v>
      </c>
    </row>
    <row r="15" spans="1:17" ht="18" customHeight="1" x14ac:dyDescent="0.15">
      <c r="G15" s="8"/>
      <c r="K15" s="3"/>
      <c r="M15" s="1"/>
      <c r="P15" s="4"/>
      <c r="Q15" s="4"/>
    </row>
    <row r="16" spans="1:17" ht="18" customHeight="1" x14ac:dyDescent="0.15">
      <c r="A16" s="109" t="s">
        <v>83</v>
      </c>
      <c r="B16" s="111" t="s">
        <v>19</v>
      </c>
      <c r="C16" s="112"/>
      <c r="D16" s="113"/>
      <c r="E16" s="114" t="s">
        <v>20</v>
      </c>
      <c r="G16" s="8"/>
      <c r="K16" s="3"/>
      <c r="M16" s="1"/>
      <c r="P16" s="4"/>
      <c r="Q16" s="4"/>
    </row>
    <row r="17" spans="1:17" ht="18" customHeight="1" thickBot="1" x14ac:dyDescent="0.2">
      <c r="A17" s="110"/>
      <c r="B17" s="9" t="s">
        <v>21</v>
      </c>
      <c r="C17" s="10" t="s">
        <v>22</v>
      </c>
      <c r="D17" s="11" t="s">
        <v>23</v>
      </c>
      <c r="E17" s="115"/>
      <c r="G17" s="8"/>
      <c r="K17" s="3"/>
      <c r="M17" s="1"/>
      <c r="P17" s="4"/>
      <c r="Q17" s="4"/>
    </row>
    <row r="18" spans="1:17" ht="18" customHeight="1" x14ac:dyDescent="0.15">
      <c r="A18" s="12" t="s">
        <v>24</v>
      </c>
      <c r="B18" s="13"/>
      <c r="C18" s="14"/>
      <c r="D18" s="15" t="str">
        <f t="shared" ref="D18:D19" si="0">IF(B18+C18&gt;0,B18+C18,"")</f>
        <v/>
      </c>
      <c r="E18" s="15" t="str">
        <f t="shared" ref="E18:E23" si="1">IF(D18&lt;&gt;"",D18*1500,"")</f>
        <v/>
      </c>
      <c r="G18" s="73" t="s">
        <v>81</v>
      </c>
      <c r="K18" s="3"/>
      <c r="M18" s="1"/>
      <c r="P18" s="4"/>
      <c r="Q18" s="4"/>
    </row>
    <row r="19" spans="1:17" ht="18" customHeight="1" x14ac:dyDescent="0.15">
      <c r="A19" s="16" t="s">
        <v>25</v>
      </c>
      <c r="B19" s="20"/>
      <c r="C19" s="21"/>
      <c r="D19" s="22" t="str">
        <f t="shared" si="0"/>
        <v/>
      </c>
      <c r="E19" s="22" t="str">
        <f t="shared" si="1"/>
        <v/>
      </c>
      <c r="G19" s="73" t="s">
        <v>26</v>
      </c>
      <c r="I19" s="53"/>
      <c r="J19" s="53"/>
      <c r="K19" s="53"/>
      <c r="L19" s="53"/>
      <c r="M19" s="53"/>
      <c r="N19" s="53"/>
      <c r="P19" s="4"/>
      <c r="Q19" s="4"/>
    </row>
    <row r="20" spans="1:17" ht="18" customHeight="1" x14ac:dyDescent="0.15">
      <c r="A20" s="16" t="s">
        <v>27</v>
      </c>
      <c r="B20" s="17"/>
      <c r="C20" s="18"/>
      <c r="D20" s="19" t="str">
        <f t="shared" ref="D20:D26" si="2">IF(B20+C20&gt;0,B20+C20,"")</f>
        <v/>
      </c>
      <c r="E20" s="19" t="str">
        <f t="shared" si="1"/>
        <v/>
      </c>
      <c r="G20" s="8"/>
      <c r="K20" s="3"/>
      <c r="M20" s="1"/>
      <c r="P20" s="4"/>
      <c r="Q20" s="4"/>
    </row>
    <row r="21" spans="1:17" ht="18" customHeight="1" x14ac:dyDescent="0.15">
      <c r="A21" s="16" t="s">
        <v>29</v>
      </c>
      <c r="B21" s="20"/>
      <c r="C21" s="21"/>
      <c r="D21" s="22" t="str">
        <f t="shared" si="2"/>
        <v/>
      </c>
      <c r="E21" s="22" t="str">
        <f t="shared" si="1"/>
        <v/>
      </c>
      <c r="G21" s="73" t="s">
        <v>28</v>
      </c>
      <c r="K21" s="3"/>
      <c r="M21" s="1"/>
      <c r="P21" s="4"/>
      <c r="Q21" s="4"/>
    </row>
    <row r="22" spans="1:17" ht="18" customHeight="1" x14ac:dyDescent="0.15">
      <c r="A22" s="16" t="s">
        <v>30</v>
      </c>
      <c r="B22" s="17"/>
      <c r="C22" s="18"/>
      <c r="D22" s="19" t="str">
        <f t="shared" si="2"/>
        <v/>
      </c>
      <c r="E22" s="19" t="str">
        <f t="shared" si="1"/>
        <v/>
      </c>
      <c r="G22" s="8"/>
      <c r="K22" s="3"/>
      <c r="M22" s="1"/>
      <c r="P22" s="4"/>
      <c r="Q22" s="4"/>
    </row>
    <row r="23" spans="1:17" ht="18" customHeight="1" x14ac:dyDescent="0.15">
      <c r="A23" s="16" t="s">
        <v>31</v>
      </c>
      <c r="B23" s="20"/>
      <c r="C23" s="21"/>
      <c r="D23" s="22" t="str">
        <f t="shared" si="2"/>
        <v/>
      </c>
      <c r="E23" s="22" t="str">
        <f t="shared" si="1"/>
        <v/>
      </c>
      <c r="G23" s="83" t="s">
        <v>116</v>
      </c>
      <c r="K23" s="3"/>
      <c r="M23" s="1"/>
      <c r="P23" s="4"/>
      <c r="Q23" s="4"/>
    </row>
    <row r="24" spans="1:17" ht="18" customHeight="1" x14ac:dyDescent="0.15">
      <c r="A24" s="89" t="s">
        <v>122</v>
      </c>
      <c r="B24" s="20"/>
      <c r="C24" s="21"/>
      <c r="D24" s="88" t="str">
        <f t="shared" si="2"/>
        <v/>
      </c>
      <c r="E24" s="22" t="str">
        <f>IF(D24&lt;&gt;"",D24*900,"")</f>
        <v/>
      </c>
      <c r="G24" s="84" t="s">
        <v>118</v>
      </c>
      <c r="K24" s="3"/>
      <c r="M24" s="1"/>
      <c r="P24" s="4"/>
      <c r="Q24" s="4"/>
    </row>
    <row r="25" spans="1:17" ht="18" customHeight="1" x14ac:dyDescent="0.15">
      <c r="A25" s="16" t="s">
        <v>120</v>
      </c>
      <c r="B25" s="85"/>
      <c r="C25" s="86"/>
      <c r="D25" s="87" t="str">
        <f t="shared" si="2"/>
        <v/>
      </c>
      <c r="E25" s="87" t="str">
        <f>IF(D25&lt;&gt;"",D25*800,"")</f>
        <v/>
      </c>
      <c r="G25" s="83" t="s">
        <v>117</v>
      </c>
      <c r="K25" s="3"/>
      <c r="M25" s="1"/>
      <c r="P25" s="4"/>
      <c r="Q25" s="4"/>
    </row>
    <row r="26" spans="1:17" ht="18" customHeight="1" thickBot="1" x14ac:dyDescent="0.2">
      <c r="A26" s="89" t="s">
        <v>123</v>
      </c>
      <c r="B26" s="63"/>
      <c r="C26" s="64"/>
      <c r="D26" s="22" t="str">
        <f t="shared" si="2"/>
        <v/>
      </c>
      <c r="E26" s="22" t="str">
        <f>IF(D26&lt;&gt;"",D26*500,"")</f>
        <v/>
      </c>
      <c r="G26" s="8"/>
      <c r="K26" s="3"/>
      <c r="M26" s="1"/>
      <c r="P26" s="4"/>
      <c r="Q26" s="4"/>
    </row>
    <row r="27" spans="1:17" ht="18" customHeight="1" x14ac:dyDescent="0.15">
      <c r="A27" s="23" t="s">
        <v>32</v>
      </c>
      <c r="B27" s="65"/>
      <c r="C27" s="66"/>
      <c r="D27" s="48"/>
      <c r="E27" s="48"/>
      <c r="G27" s="107" t="s">
        <v>124</v>
      </c>
      <c r="K27" s="3"/>
      <c r="M27" s="1"/>
      <c r="P27" s="4"/>
      <c r="Q27" s="4"/>
    </row>
    <row r="28" spans="1:17" ht="18" customHeight="1" x14ac:dyDescent="0.15">
      <c r="A28" s="24" t="s">
        <v>33</v>
      </c>
      <c r="B28" s="25" t="str">
        <f>IF(SUM(B18:B26)&gt;0,SUM(B18:B26),"")</f>
        <v/>
      </c>
      <c r="C28" s="26" t="str">
        <f>IF(SUM(C18:C26)&gt;0,SUM(C18:C26),"")</f>
        <v/>
      </c>
      <c r="D28" s="27" t="str">
        <f>IF(SUM(D18:D26)&gt;0,SUM(D18:D26),"")</f>
        <v/>
      </c>
      <c r="E28" s="28" t="str">
        <f>IF(SUM(E18:E26)&gt;0,SUM(E18:E26),"")</f>
        <v/>
      </c>
      <c r="G28" s="108"/>
      <c r="K28" s="3"/>
      <c r="M28" s="1"/>
      <c r="P28" s="4"/>
      <c r="Q28" s="4"/>
    </row>
    <row r="29" spans="1:17" ht="18" customHeight="1" x14ac:dyDescent="0.15">
      <c r="K29" s="3"/>
      <c r="M29" s="1"/>
      <c r="P29" s="4"/>
      <c r="Q29" s="4"/>
    </row>
  </sheetData>
  <mergeCells count="16">
    <mergeCell ref="B9:E9"/>
    <mergeCell ref="B10:E10"/>
    <mergeCell ref="B11:E11"/>
    <mergeCell ref="B12:E12"/>
    <mergeCell ref="B13:E13"/>
    <mergeCell ref="A1:D1"/>
    <mergeCell ref="D3:G3"/>
    <mergeCell ref="B5:E5"/>
    <mergeCell ref="B6:E6"/>
    <mergeCell ref="B7:E7"/>
    <mergeCell ref="A2:A3"/>
    <mergeCell ref="G27:G28"/>
    <mergeCell ref="A16:A17"/>
    <mergeCell ref="B16:D16"/>
    <mergeCell ref="E16:E17"/>
    <mergeCell ref="B14:E14"/>
  </mergeCells>
  <phoneticPr fontId="1"/>
  <dataValidations count="1">
    <dataValidation type="list" allowBlank="1" showInputMessage="1" showErrorMessage="1" sqref="B7:E8" xr:uid="{00000000-0002-0000-0000-000000000000}">
      <formula1>"一般,実業団,レディース,教職員,市区町,学生,小学生"</formula1>
    </dataValidation>
  </dataValidations>
  <hyperlinks>
    <hyperlink ref="G2" r:id="rId1" xr:uid="{00000000-0004-0000-0000-000000000000}"/>
  </hyperlinks>
  <pageMargins left="0.68" right="0.12" top="0.49" bottom="0.31" header="0.19" footer="0.21"/>
  <pageSetup paperSize="9"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9"/>
  <sheetViews>
    <sheetView workbookViewId="0">
      <selection activeCell="R8" sqref="R8"/>
    </sheetView>
  </sheetViews>
  <sheetFormatPr defaultColWidth="9" defaultRowHeight="14.25" x14ac:dyDescent="0.15"/>
  <cols>
    <col min="1" max="1" width="5.25" style="1" bestFit="1" customWidth="1"/>
    <col min="2" max="2" width="15.625" style="1" customWidth="1"/>
    <col min="3" max="3" width="13.875" style="29" bestFit="1" customWidth="1"/>
    <col min="4" max="5" width="6.625" style="40" customWidth="1"/>
    <col min="6" max="6" width="7.5" style="40" bestFit="1" customWidth="1"/>
    <col min="7" max="7" width="11.625" style="40" customWidth="1"/>
    <col min="8" max="8" width="7.5" style="40" customWidth="1"/>
    <col min="9" max="9" width="11.375" style="41" customWidth="1"/>
    <col min="10" max="10" width="9.75" style="29" customWidth="1"/>
    <col min="11" max="16" width="11.25" style="42" customWidth="1"/>
    <col min="17" max="17" width="9.375" style="40" customWidth="1"/>
    <col min="18" max="18" width="13.375" style="40" customWidth="1"/>
    <col min="19" max="19" width="9" style="1"/>
    <col min="20" max="20" width="16.25" style="1" customWidth="1"/>
    <col min="21" max="16384" width="9" style="4"/>
  </cols>
  <sheetData>
    <row r="1" spans="1:20" ht="14.25" customHeight="1" x14ac:dyDescent="0.15">
      <c r="A1" s="141" t="s">
        <v>130</v>
      </c>
      <c r="B1" s="141"/>
      <c r="C1" s="141"/>
      <c r="D1" s="142" t="s">
        <v>93</v>
      </c>
      <c r="E1" s="143"/>
      <c r="F1" s="143"/>
      <c r="G1" s="144"/>
      <c r="H1" s="60"/>
      <c r="I1" s="30" t="s">
        <v>43</v>
      </c>
      <c r="J1" s="31">
        <f>COUNTIF(A:A,"新規")</f>
        <v>0</v>
      </c>
      <c r="K1" s="139" t="s">
        <v>44</v>
      </c>
      <c r="L1" s="140"/>
      <c r="M1" s="4"/>
      <c r="N1" s="32"/>
      <c r="O1" s="32"/>
      <c r="P1" s="32"/>
      <c r="Q1" s="32"/>
      <c r="R1" s="32"/>
      <c r="S1" s="4"/>
      <c r="T1" s="4"/>
    </row>
    <row r="2" spans="1:20" ht="14.25" customHeight="1" thickBot="1" x14ac:dyDescent="0.2">
      <c r="A2" s="141"/>
      <c r="B2" s="141"/>
      <c r="C2" s="141"/>
      <c r="D2" s="145"/>
      <c r="E2" s="146"/>
      <c r="F2" s="146"/>
      <c r="G2" s="147"/>
      <c r="H2" s="60"/>
      <c r="I2" s="33" t="s">
        <v>45</v>
      </c>
      <c r="J2" s="34">
        <f>COUNTIF(A$8:A$1048576,"継続")</f>
        <v>0</v>
      </c>
      <c r="K2" s="32"/>
      <c r="L2" s="32"/>
      <c r="M2" s="32"/>
      <c r="N2" s="32"/>
      <c r="O2" s="32"/>
      <c r="P2" s="32"/>
      <c r="Q2" s="32"/>
      <c r="R2" s="32"/>
      <c r="S2" s="4"/>
      <c r="T2" s="4"/>
    </row>
    <row r="3" spans="1:20" ht="14.25" customHeight="1" x14ac:dyDescent="0.15">
      <c r="A3" s="35"/>
      <c r="B3" s="148" t="s">
        <v>91</v>
      </c>
      <c r="C3" s="148"/>
      <c r="D3" s="148"/>
      <c r="E3" s="148"/>
      <c r="F3" s="148"/>
      <c r="G3" s="148"/>
      <c r="H3" s="53"/>
      <c r="I3" s="36" t="s">
        <v>46</v>
      </c>
      <c r="J3" s="37">
        <f>COUNTIF(A:A,"訂正")</f>
        <v>0</v>
      </c>
      <c r="K3" s="32"/>
      <c r="L3" s="32"/>
      <c r="M3" s="32"/>
      <c r="N3" s="32"/>
      <c r="O3" s="32"/>
      <c r="P3" s="32"/>
      <c r="Q3" s="32"/>
      <c r="R3" s="32"/>
      <c r="S3" s="4"/>
      <c r="T3" s="4"/>
    </row>
    <row r="4" spans="1:20" ht="14.25" customHeight="1" x14ac:dyDescent="0.15">
      <c r="A4" s="35"/>
      <c r="B4" s="148" t="s">
        <v>96</v>
      </c>
      <c r="C4" s="148"/>
      <c r="D4" s="148"/>
      <c r="E4" s="148"/>
      <c r="F4" s="148"/>
      <c r="G4" s="148"/>
      <c r="H4" s="53"/>
      <c r="I4" s="67"/>
      <c r="J4" s="68"/>
      <c r="K4" s="32"/>
      <c r="L4" s="32"/>
      <c r="M4" s="32"/>
      <c r="N4" s="32"/>
      <c r="O4" s="32"/>
      <c r="P4" s="32"/>
      <c r="Q4" s="32"/>
      <c r="R4" s="32"/>
      <c r="S4" s="4"/>
      <c r="T4" s="4"/>
    </row>
    <row r="5" spans="1:20" ht="18" customHeight="1" x14ac:dyDescent="0.15">
      <c r="A5" s="35"/>
      <c r="B5" s="148" t="s">
        <v>47</v>
      </c>
      <c r="C5" s="148"/>
      <c r="D5" s="148"/>
      <c r="E5" s="148"/>
      <c r="F5" s="148"/>
      <c r="G5" s="148"/>
      <c r="H5" s="69"/>
      <c r="I5" s="69"/>
      <c r="J5" s="69"/>
      <c r="K5" s="69"/>
      <c r="L5" s="52"/>
      <c r="M5" s="52"/>
      <c r="N5" s="52"/>
      <c r="O5" s="52"/>
      <c r="P5" s="52"/>
      <c r="Q5" s="32"/>
      <c r="R5" s="32"/>
      <c r="S5" s="4"/>
      <c r="T5" s="4"/>
    </row>
    <row r="6" spans="1:20" ht="18" customHeight="1" x14ac:dyDescent="0.15">
      <c r="A6" s="149" t="s">
        <v>80</v>
      </c>
      <c r="B6" s="149"/>
      <c r="C6" s="53"/>
      <c r="D6" s="52"/>
      <c r="E6" s="52"/>
      <c r="F6" s="52"/>
      <c r="G6" s="52"/>
      <c r="H6" s="52"/>
      <c r="I6" s="52"/>
      <c r="J6" s="52"/>
      <c r="K6" s="52"/>
      <c r="L6" s="52"/>
      <c r="M6" s="52"/>
      <c r="N6" s="52"/>
      <c r="O6" s="52"/>
      <c r="P6" s="52"/>
      <c r="Q6" s="32"/>
      <c r="R6" s="76" t="s">
        <v>131</v>
      </c>
      <c r="S6" s="4"/>
      <c r="T6" s="4"/>
    </row>
    <row r="7" spans="1:20" ht="18" customHeight="1" x14ac:dyDescent="0.15">
      <c r="A7" s="58" t="s">
        <v>69</v>
      </c>
      <c r="B7" s="57" t="s">
        <v>79</v>
      </c>
      <c r="C7" s="54" t="s">
        <v>90</v>
      </c>
      <c r="D7" s="56" t="s">
        <v>70</v>
      </c>
      <c r="E7" s="56" t="s">
        <v>71</v>
      </c>
      <c r="F7" s="56" t="s">
        <v>72</v>
      </c>
      <c r="G7" s="56" t="s">
        <v>73</v>
      </c>
      <c r="H7" s="56" t="s">
        <v>86</v>
      </c>
      <c r="I7" s="55" t="s">
        <v>84</v>
      </c>
      <c r="J7" s="55" t="s">
        <v>77</v>
      </c>
      <c r="K7" s="55" t="s">
        <v>74</v>
      </c>
      <c r="L7" s="55" t="s">
        <v>75</v>
      </c>
      <c r="M7" s="55" t="s">
        <v>76</v>
      </c>
      <c r="N7" s="55" t="s">
        <v>78</v>
      </c>
      <c r="O7" s="55" t="s">
        <v>89</v>
      </c>
      <c r="P7" s="55" t="s">
        <v>85</v>
      </c>
      <c r="Q7" s="75" t="s">
        <v>101</v>
      </c>
      <c r="R7" s="44" t="s">
        <v>132</v>
      </c>
      <c r="S7" s="4"/>
      <c r="T7" s="4"/>
    </row>
    <row r="8" spans="1:20" ht="18" customHeight="1" x14ac:dyDescent="0.15">
      <c r="A8" s="35"/>
      <c r="B8" s="53"/>
      <c r="C8" s="53"/>
      <c r="D8" s="52"/>
      <c r="E8" s="52"/>
      <c r="F8" s="52"/>
      <c r="G8" s="52"/>
      <c r="H8" s="52"/>
      <c r="I8" s="52"/>
      <c r="J8" s="52"/>
      <c r="K8" s="52"/>
      <c r="L8" s="52"/>
      <c r="M8" s="52"/>
      <c r="N8" s="52"/>
      <c r="O8" s="52"/>
      <c r="P8" s="52"/>
      <c r="Q8" s="32"/>
      <c r="R8" s="76"/>
      <c r="S8" s="4"/>
      <c r="T8" s="4"/>
    </row>
    <row r="9" spans="1:20" x14ac:dyDescent="0.15">
      <c r="A9" s="131" t="s">
        <v>48</v>
      </c>
      <c r="B9" s="137" t="s">
        <v>49</v>
      </c>
      <c r="C9" s="137" t="s">
        <v>50</v>
      </c>
      <c r="D9" s="137" t="s">
        <v>51</v>
      </c>
      <c r="E9" s="137" t="s">
        <v>52</v>
      </c>
      <c r="F9" s="137" t="s">
        <v>53</v>
      </c>
      <c r="G9" s="137" t="s">
        <v>54</v>
      </c>
      <c r="H9" s="38" t="s">
        <v>88</v>
      </c>
      <c r="I9" s="39" t="s">
        <v>55</v>
      </c>
      <c r="J9" s="38" t="s">
        <v>56</v>
      </c>
      <c r="K9" s="135" t="s">
        <v>57</v>
      </c>
      <c r="L9" s="112"/>
      <c r="M9" s="112"/>
      <c r="N9" s="112"/>
      <c r="O9" s="136"/>
      <c r="P9" s="137" t="s">
        <v>68</v>
      </c>
      <c r="Q9" s="133" t="s">
        <v>97</v>
      </c>
      <c r="R9" s="134"/>
      <c r="S9" s="4"/>
      <c r="T9" s="4"/>
    </row>
    <row r="10" spans="1:20" ht="18.75" customHeight="1" x14ac:dyDescent="0.15">
      <c r="A10" s="132"/>
      <c r="B10" s="138"/>
      <c r="C10" s="138"/>
      <c r="D10" s="138"/>
      <c r="E10" s="138"/>
      <c r="F10" s="138"/>
      <c r="G10" s="138"/>
      <c r="H10" s="61" t="s">
        <v>87</v>
      </c>
      <c r="I10" s="3" t="s">
        <v>58</v>
      </c>
      <c r="J10" s="4" t="s">
        <v>59</v>
      </c>
      <c r="K10" s="62" t="s">
        <v>63</v>
      </c>
      <c r="L10" s="62" t="s">
        <v>64</v>
      </c>
      <c r="M10" s="62" t="s">
        <v>65</v>
      </c>
      <c r="N10" s="62" t="s">
        <v>66</v>
      </c>
      <c r="O10" s="62" t="s">
        <v>67</v>
      </c>
      <c r="P10" s="138"/>
      <c r="Q10" s="77" t="s">
        <v>98</v>
      </c>
      <c r="R10" s="78" t="s">
        <v>99</v>
      </c>
      <c r="S10" s="4"/>
    </row>
    <row r="11" spans="1:20" x14ac:dyDescent="0.15">
      <c r="A11" s="43"/>
      <c r="B11" s="43"/>
      <c r="C11" s="44"/>
      <c r="D11" s="45"/>
      <c r="E11" s="45"/>
      <c r="F11" s="45"/>
      <c r="G11" s="45"/>
      <c r="H11" s="45"/>
      <c r="I11" s="46"/>
      <c r="J11" s="44"/>
      <c r="K11" s="47"/>
      <c r="L11" s="47"/>
      <c r="M11" s="47"/>
      <c r="N11" s="45"/>
      <c r="O11" s="45"/>
      <c r="P11" s="47"/>
      <c r="Q11" s="45"/>
      <c r="R11" s="44"/>
    </row>
    <row r="12" spans="1:20" x14ac:dyDescent="0.15">
      <c r="A12" s="43"/>
      <c r="B12" s="43"/>
      <c r="C12" s="44"/>
      <c r="D12" s="45"/>
      <c r="E12" s="45"/>
      <c r="F12" s="45"/>
      <c r="G12" s="45"/>
      <c r="H12" s="45"/>
      <c r="I12" s="46"/>
      <c r="J12" s="44"/>
      <c r="K12" s="47"/>
      <c r="L12" s="47"/>
      <c r="M12" s="47"/>
      <c r="N12" s="45"/>
      <c r="O12" s="45"/>
      <c r="P12" s="47"/>
      <c r="Q12" s="45"/>
      <c r="R12" s="45"/>
    </row>
    <row r="13" spans="1:20" x14ac:dyDescent="0.15">
      <c r="A13" s="43"/>
      <c r="B13" s="43"/>
      <c r="C13" s="44"/>
      <c r="D13" s="45"/>
      <c r="E13" s="45"/>
      <c r="F13" s="45"/>
      <c r="G13" s="45"/>
      <c r="H13" s="45"/>
      <c r="I13" s="46"/>
      <c r="J13" s="44"/>
      <c r="K13" s="47"/>
      <c r="L13" s="47"/>
      <c r="M13" s="47"/>
      <c r="N13" s="45"/>
      <c r="O13" s="45"/>
      <c r="P13" s="47"/>
      <c r="Q13" s="45"/>
      <c r="R13" s="45"/>
    </row>
    <row r="14" spans="1:20" x14ac:dyDescent="0.15">
      <c r="A14" s="43"/>
      <c r="B14" s="43"/>
      <c r="C14" s="44"/>
      <c r="D14" s="45"/>
      <c r="E14" s="45"/>
      <c r="F14" s="45"/>
      <c r="G14" s="45"/>
      <c r="H14" s="45"/>
      <c r="I14" s="46"/>
      <c r="J14" s="44"/>
      <c r="K14" s="47"/>
      <c r="L14" s="47"/>
      <c r="M14" s="47"/>
      <c r="N14" s="45"/>
      <c r="O14" s="45"/>
      <c r="P14" s="47"/>
      <c r="Q14" s="45"/>
      <c r="R14" s="45"/>
    </row>
    <row r="15" spans="1:20" x14ac:dyDescent="0.15">
      <c r="A15" s="43"/>
      <c r="B15" s="43"/>
      <c r="C15" s="44"/>
      <c r="D15" s="45"/>
      <c r="E15" s="45"/>
      <c r="F15" s="45"/>
      <c r="G15" s="45"/>
      <c r="H15" s="45"/>
      <c r="I15" s="46"/>
      <c r="J15" s="44"/>
      <c r="K15" s="47"/>
      <c r="L15" s="47"/>
      <c r="M15" s="47"/>
      <c r="N15" s="45"/>
      <c r="O15" s="45"/>
      <c r="P15" s="47"/>
      <c r="Q15" s="45"/>
      <c r="R15" s="45"/>
    </row>
    <row r="16" spans="1:20" x14ac:dyDescent="0.15">
      <c r="A16" s="43"/>
      <c r="B16" s="43"/>
      <c r="C16" s="44"/>
      <c r="D16" s="45"/>
      <c r="E16" s="45"/>
      <c r="F16" s="45"/>
      <c r="G16" s="45"/>
      <c r="H16" s="45"/>
      <c r="I16" s="46"/>
      <c r="J16" s="44"/>
      <c r="K16" s="47"/>
      <c r="L16" s="47"/>
      <c r="M16" s="47"/>
      <c r="N16" s="45"/>
      <c r="O16" s="45"/>
      <c r="P16" s="47"/>
      <c r="Q16" s="45"/>
      <c r="R16" s="45"/>
    </row>
    <row r="17" spans="1:18" x14ac:dyDescent="0.15">
      <c r="A17" s="43"/>
      <c r="B17" s="43"/>
      <c r="C17" s="44"/>
      <c r="D17" s="45"/>
      <c r="E17" s="45"/>
      <c r="F17" s="45"/>
      <c r="G17" s="45"/>
      <c r="H17" s="45"/>
      <c r="I17" s="46"/>
      <c r="J17" s="44"/>
      <c r="K17" s="47"/>
      <c r="L17" s="47"/>
      <c r="M17" s="47"/>
      <c r="N17" s="45"/>
      <c r="O17" s="45"/>
      <c r="P17" s="47"/>
      <c r="Q17" s="45"/>
      <c r="R17" s="45"/>
    </row>
    <row r="18" spans="1:18" x14ac:dyDescent="0.15">
      <c r="A18" s="43"/>
      <c r="B18" s="43"/>
      <c r="C18" s="44"/>
      <c r="D18" s="45"/>
      <c r="E18" s="45"/>
      <c r="F18" s="45"/>
      <c r="G18" s="45"/>
      <c r="H18" s="45"/>
      <c r="I18" s="46"/>
      <c r="J18" s="44"/>
      <c r="K18" s="47"/>
      <c r="L18" s="47"/>
      <c r="M18" s="47"/>
      <c r="N18" s="45"/>
      <c r="O18" s="45"/>
      <c r="P18" s="47"/>
      <c r="Q18" s="45"/>
      <c r="R18" s="45"/>
    </row>
    <row r="19" spans="1:18" x14ac:dyDescent="0.15">
      <c r="A19" s="43"/>
      <c r="B19" s="43"/>
      <c r="C19" s="44"/>
      <c r="D19" s="45"/>
      <c r="E19" s="45"/>
      <c r="F19" s="45"/>
      <c r="G19" s="45"/>
      <c r="H19" s="45"/>
      <c r="I19" s="46"/>
      <c r="J19" s="44"/>
      <c r="K19" s="47"/>
      <c r="L19" s="47"/>
      <c r="M19" s="47"/>
      <c r="N19" s="45"/>
      <c r="O19" s="45"/>
      <c r="P19" s="47"/>
      <c r="Q19" s="45"/>
      <c r="R19" s="45"/>
    </row>
  </sheetData>
  <mergeCells count="17">
    <mergeCell ref="G9:G10"/>
    <mergeCell ref="A9:A10"/>
    <mergeCell ref="Q9:R9"/>
    <mergeCell ref="K9:O9"/>
    <mergeCell ref="P9:P10"/>
    <mergeCell ref="K1:L1"/>
    <mergeCell ref="A1:C2"/>
    <mergeCell ref="D1:G2"/>
    <mergeCell ref="B3:G3"/>
    <mergeCell ref="B9:B10"/>
    <mergeCell ref="C9:C10"/>
    <mergeCell ref="D9:D10"/>
    <mergeCell ref="E9:E10"/>
    <mergeCell ref="F9:F10"/>
    <mergeCell ref="A6:B6"/>
    <mergeCell ref="B4:G4"/>
    <mergeCell ref="B5:G5"/>
  </mergeCells>
  <phoneticPr fontId="1"/>
  <dataValidations count="1">
    <dataValidation type="list" allowBlank="1" showInputMessage="1" showErrorMessage="1" sqref="A11:A1048576" xr:uid="{00000000-0002-0000-0100-000000000000}">
      <formula1>"新規,継続,卒業,脱退,保留,訂正"</formula1>
    </dataValidation>
  </dataValidations>
  <pageMargins left="0.35" right="0.25" top="0.57999999999999996" bottom="0.21" header="0.31496062992125984" footer="0.19"/>
  <pageSetup paperSize="9" scale="76" fitToHeight="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各種説明</vt:lpstr>
      <vt:lpstr>総括</vt:lpstr>
      <vt:lpstr>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豊治</dc:creator>
  <cp:lastModifiedBy>洋一 木下</cp:lastModifiedBy>
  <cp:lastPrinted>2024-03-29T12:31:24Z</cp:lastPrinted>
  <dcterms:created xsi:type="dcterms:W3CDTF">2017-01-31T23:13:11Z</dcterms:created>
  <dcterms:modified xsi:type="dcterms:W3CDTF">2025-03-18T13:46:37Z</dcterms:modified>
</cp:coreProperties>
</file>